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5/12.- diciembre/"/>
    </mc:Choice>
  </mc:AlternateContent>
  <xr:revisionPtr revIDLastSave="0" documentId="8_{5526A6CB-BEBB-422B-A04D-47A20B4BAC88}" xr6:coauthVersionLast="47" xr6:coauthVersionMax="47" xr10:uidLastSave="{00000000-0000-0000-0000-000000000000}"/>
  <bookViews>
    <workbookView xWindow="-120" yWindow="-120" windowWidth="29040" windowHeight="15720" activeTab="3" xr2:uid="{8F5F1543-E91A-4A2C-B9A8-32D9F6019EB8}"/>
  </bookViews>
  <sheets>
    <sheet name="Resumen" sheetId="4" r:id="rId1"/>
    <sheet name="Base" sheetId="11" r:id="rId2"/>
    <sheet name="Desistimiento " sheetId="3" r:id="rId3"/>
    <sheet name="Corrección" sheetId="20" r:id="rId4"/>
    <sheet name="Ctto Faltantes" sheetId="18" state="hidden" r:id="rId5"/>
    <sheet name="Respuestas gestores" sheetId="13" state="hidden" r:id="rId6"/>
  </sheets>
  <definedNames>
    <definedName name="_xlnm._FilterDatabase" localSheetId="1" hidden="1">Base!$A$1:$Q$719</definedName>
    <definedName name="_xlnm._FilterDatabase" localSheetId="3" hidden="1">Corrección!$A$2:$E$11</definedName>
    <definedName name="_xlnm._FilterDatabase" localSheetId="4" hidden="1">'Ctto Faltantes'!$B$1:$T$1</definedName>
    <definedName name="_xlnm._FilterDatabase" localSheetId="2" hidden="1">'Desistimiento '!$A$1:$P$6</definedName>
    <definedName name="_xlnm._FilterDatabase" localSheetId="5" hidden="1">'Respuestas gestores'!$A$1:$F$18</definedName>
    <definedName name="NativeTimeline_FECHA_PUBLICACIÓN">#N/A</definedName>
    <definedName name="NativeTimeline_FECHA_PUBLICACIÓN1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N32" i="4"/>
  <c r="N33" i="4"/>
  <c r="N34" i="4"/>
  <c r="N35" i="4"/>
  <c r="N36" i="4"/>
  <c r="N37" i="4"/>
  <c r="N38" i="4"/>
  <c r="N39" i="4"/>
  <c r="H10" i="4" l="1"/>
  <c r="H11" i="4"/>
  <c r="H12" i="4"/>
  <c r="H13" i="4"/>
  <c r="H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10" i="4"/>
  <c r="T3" i="18" l="1"/>
  <c r="S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<sst xmlns="http://schemas.openxmlformats.org/spreadsheetml/2006/main" count="5495" uniqueCount="1677">
  <si>
    <t>VITAFARMA S.A.</t>
  </si>
  <si>
    <t>MADEGOM S.A.</t>
  </si>
  <si>
    <t>HEMISFERIO SUR S.A.</t>
  </si>
  <si>
    <t>BPH S.A.</t>
  </si>
  <si>
    <t>hábiles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</si>
  <si>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</si>
  <si>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</si>
  <si>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</si>
  <si>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</si>
  <si>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</si>
  <si>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TEMOZOLOMIDA 180 MG CP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</si>
  <si>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</si>
  <si>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</si>
  <si>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</si>
  <si>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</si>
  <si>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</si>
  <si>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</si>
  <si>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</si>
  <si>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</si>
  <si>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</si>
  <si>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</si>
  <si>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</si>
  <si>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</si>
  <si>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</si>
  <si>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VASELINA LIQUIDA ESTERIL AM 5 ML</t>
  </si>
  <si>
    <t>HIALURONATO DE ZINC GEL TUBO 30 GR</t>
  </si>
  <si>
    <t>HIDROXIETILALMIDON 6% BOL/FRA 500ML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</si>
  <si>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</si>
  <si>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</si>
  <si>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</si>
  <si>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</si>
  <si>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</si>
  <si>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</si>
  <si>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</si>
  <si>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</si>
  <si>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AFATINIB 20 MG CM REC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</si>
  <si>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</si>
  <si>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</si>
  <si>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</si>
  <si>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</si>
  <si>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</si>
  <si>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</si>
  <si>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</si>
  <si>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</si>
  <si>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SUNITINIB 25 MG CP</t>
  </si>
  <si>
    <t>AEROCAMARA PED. 1 MES A 5 AÑOS P/INHALAD</t>
  </si>
  <si>
    <t>FAMOTIDINA 40 MG CM/CM REC.</t>
  </si>
  <si>
    <t>MELATONINA 3 MG CP</t>
  </si>
  <si>
    <t>DIFENIDOL 25 MG CM</t>
  </si>
  <si>
    <t>ISOTRETINOINA 10 MG CP</t>
  </si>
  <si>
    <t>MEDROXIPROGESTERONA 5 MG CM/CM REC/GG</t>
  </si>
  <si>
    <t>SUNITINIB 12,5 MG CP</t>
  </si>
  <si>
    <t>NAPROXENO 550 MG CM/CM RECUBIERTO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</si>
  <si>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</si>
  <si>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</si>
  <si>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</si>
  <si>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</si>
  <si>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</si>
  <si>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</si>
  <si>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40 MG CM REC.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</si>
  <si>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</si>
  <si>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</si>
  <si>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</si>
  <si>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</si>
  <si>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BOLSA 90 X 120 CM 70 MICRAS POLIET NEGRO</t>
  </si>
  <si>
    <t>GUANTE EXAMEN NITRILO TALLA S X UN</t>
  </si>
  <si>
    <t>AP. ALGINATO PLATA 9 A 11 X 9 A 11 CM</t>
  </si>
  <si>
    <t>BATA QUIRURGICA TALLA M DESECH ESTERIL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</si>
  <si>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</si>
  <si>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</si>
  <si>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</si>
  <si>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</si>
  <si>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</si>
  <si>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AMOXICILINA 500MG/5 ML P/SUSP FRA 60ML</t>
  </si>
  <si>
    <t>CETIRIZINA 10 MG CP/CM/CM REC.</t>
  </si>
  <si>
    <t>METILPREDNISOLONA 125 MG LIOFIV-IM FAM</t>
  </si>
  <si>
    <t>SALBUTAMOL 100UG/DO S/CFC FRA 200 A250DO</t>
  </si>
  <si>
    <t>TRAMADOL 50 MG CP/CM REC</t>
  </si>
  <si>
    <t>NOREPINEFRINA 4MG/4 ML AM O FAM</t>
  </si>
  <si>
    <t>COD/PSEU/CLORF10/7,5/0,5MG/5ML JBE FRA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</si>
  <si>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</si>
  <si>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</si>
  <si>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</si>
  <si>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</si>
  <si>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ZOLPIDEM 10 MG CM/CM REC. BLISTER</t>
  </si>
  <si>
    <t>INFLIXIMAB 100 MG LIOF P/ SOL INYEC FAM</t>
  </si>
  <si>
    <t>AMLODIPINO 10 MG CM/CM REC.</t>
  </si>
  <si>
    <t>DEFERASIROX 250 MG CM DISP</t>
  </si>
  <si>
    <t>ACIDO URSODEOXICOLICO 500MG CP/CM/CM REC</t>
  </si>
  <si>
    <t>TIOTROPIO/OLODATEROL 2,5/2,5MCG/PUFF SOL</t>
  </si>
  <si>
    <t>TACROLIMUS 0,5 MG CP LIB. PROL. BLISTER</t>
  </si>
  <si>
    <t>ROSUVASTATINA 10 MG CM REC.</t>
  </si>
  <si>
    <t>DIENOGEST/ETINILESTR. 2/0,03 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</si>
  <si>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</si>
  <si>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</si>
  <si>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</si>
  <si>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</si>
  <si>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MUPIROCINA 2% UNG. DERMICO TUBO/POMO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</si>
  <si>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</si>
  <si>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</si>
  <si>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</si>
  <si>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</si>
  <si>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</si>
  <si>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</si>
  <si>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</si>
  <si>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</si>
  <si>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METILFENIDATO 10 MG CP/CM REC LIB. PROL</t>
  </si>
  <si>
    <t>FLUTICAS/SALMET 250/25MCG 120A150DO FRA</t>
  </si>
  <si>
    <t>IRINOTECAN 300 MG SOL INY FAM</t>
  </si>
  <si>
    <t>ACIDO VALPROICO 250 MG CM REC ENT</t>
  </si>
  <si>
    <t>LEVONORGESTREL 2X75MG IMPLANTE SUBDERMIC</t>
  </si>
  <si>
    <t>IG.HUM.10%SODIO TRAZA SOL.INY.IV FA 50ML</t>
  </si>
  <si>
    <t>FENTANILO 50MCG/HORA PARCHE TRANSDERMICO</t>
  </si>
  <si>
    <t>FENILEFRINA 2,5% SOL. OFT. FRA 5 ML</t>
  </si>
  <si>
    <t>AZITROMICIN 400MG/5ML P/SUSP FRA 20A30ML</t>
  </si>
  <si>
    <t>TELMISARTAN/HIDROCLOROT. 80MG/12,5MG CM</t>
  </si>
  <si>
    <t>DASATINIB 20 MG CM REC.</t>
  </si>
  <si>
    <t>SULFADIAZINA PLATA 1% 30A 50G FRA/PM/T/P</t>
  </si>
  <si>
    <t>GUANTE EXAMEN LATEX GRANDE X UN</t>
  </si>
  <si>
    <t>GUANTE EXAMEN LATEX MEDIANO X UN</t>
  </si>
  <si>
    <t>GUANTE EXAMEN VINILO CHICO X UN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</si>
  <si>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</si>
  <si>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</si>
  <si>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</si>
  <si>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</si>
  <si>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</si>
  <si>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SONDA NASOGASTRICA LEVIN 12 FR DESECH</t>
  </si>
  <si>
    <t>ENALAPRIL 10 MG CM/CM REC</t>
  </si>
  <si>
    <t>CEPILLO PARA PROTESIS DENTAL</t>
  </si>
  <si>
    <t>RITUXIMAB 10MG/ML SOLUC. INYEC.FAM 50 ML</t>
  </si>
  <si>
    <t>GLUCOSA 10%  1000 ML ENV. SEMIRIGIDO</t>
  </si>
  <si>
    <t>FUROSEMIDA 10 MG/ML SOL. ORAL FRA 60 ML</t>
  </si>
  <si>
    <t>LEVONORGESTREL 1,5MG (ó 2X0,75 MG) DOSIS</t>
  </si>
  <si>
    <t>NILOTINIB 200 MG CP</t>
  </si>
  <si>
    <t>TENECTEPLASA 10.000UI LIOF P/SOL INY FAM</t>
  </si>
  <si>
    <t>LEVONORGESTREL SIST INTRAUTER20MCG/24HRS</t>
  </si>
  <si>
    <t>SORAFENIB 200 MG CM REC.</t>
  </si>
  <si>
    <t>ATEZOLIZUMAB 1200 MG SOL P/PERF FAM</t>
  </si>
  <si>
    <t>CARBACOL 0,01% SOL.INTRAOCULAR FRA 1,5ML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</si>
  <si>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</si>
  <si>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</si>
  <si>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</si>
  <si>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</si>
  <si>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</si>
  <si>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LENALIDOMIDA 10 MG CP</t>
  </si>
  <si>
    <t>LOSARTAN 100 MG CM/CM REC</t>
  </si>
  <si>
    <t>CLORHEXIDINA 2% JABON LIQ.FRA 1000 ML</t>
  </si>
  <si>
    <t>TROPICAMIDA 1%  SOL. OFT. FRA 10A15 ML</t>
  </si>
  <si>
    <t>CIANOCOBALAMINA 0,1MG/1ML SOL.INY.AM/FAM</t>
  </si>
  <si>
    <t>EZETIMIBA 10 MG COMPRIMIDO</t>
  </si>
  <si>
    <t>OXALIPLATINO 5 MG/ML SOL INY FAM 20 ML</t>
  </si>
  <si>
    <t>NITROFURANTOINA MACROC. 50 MG CP</t>
  </si>
  <si>
    <t>TOBRA/DEXAME 3/1MG UNG.OFT FRA 3,5 A 5G</t>
  </si>
  <si>
    <t>LATANOP/TIMOLOL 50MCG/5MG/ML FRA2,5 A5ML</t>
  </si>
  <si>
    <t>VALSARTAN 160 MG CP/CM REC</t>
  </si>
  <si>
    <t>TESTOSTERONA UNDECANOAT 1000MG/4ML AM/FA</t>
  </si>
  <si>
    <t>LEVODOPA/BENSERAZIDA 100/25MG CP L.PROL</t>
  </si>
  <si>
    <t>AMINOACIDOS ESENCIAL 10%SOL IV FAM 500ML</t>
  </si>
  <si>
    <t>PARACET/PSEUDOEF/CLORF 500/60/4 MG CM</t>
  </si>
  <si>
    <t>PIRIDOXINA 100 MG/1 ML SOL. INY. AM/FAM</t>
  </si>
  <si>
    <t>ADALIMUMAB 40MG SOL.INY.JRP/AUTOIN</t>
  </si>
  <si>
    <t>AMLODIPINO 5 MG CM/CM REC.</t>
  </si>
  <si>
    <t>FENTERMINA 37,5 MG CM/ CM REC/CP</t>
  </si>
  <si>
    <t>PARGEV/METAMIZ 6/300MG FRA GOT 10 A 15ML</t>
  </si>
  <si>
    <t>CIPROFLOXACIN 200MG/100ML SOL INY FAM/BO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</si>
  <si>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</si>
  <si>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</si>
  <si>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</si>
  <si>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</si>
  <si>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</si>
  <si>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</si>
  <si>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</si>
  <si>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QUETIAPINA 200 MG CM LIB. PROLONG</t>
  </si>
  <si>
    <t>GLUCOSA 5% BOLSA 1 L</t>
  </si>
  <si>
    <t>AMLODIPINO/VALSARTAN 5/160 MG CM REC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</si>
  <si>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</si>
  <si>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</si>
  <si>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</si>
  <si>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</si>
  <si>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</si>
  <si>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FLUTICASONA 125 MCG/DO S/CFC FRA 120 DO</t>
  </si>
  <si>
    <t>ZOPICLONA 7,5 MG CM/CM REC.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</si>
  <si>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</si>
  <si>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</si>
  <si>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</si>
  <si>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</si>
  <si>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CLORHEXIDINA 2% JABON LIQ.FRA 50 ML</t>
  </si>
  <si>
    <t>CEFAZOLINA 1G POLVO/LIOF SOL INYECT.FAM</t>
  </si>
  <si>
    <t>PROPOFOL 10 MG/ML (1%) AM/FAM 100 ML</t>
  </si>
  <si>
    <t>LEVOTIROXINA 88 MCG CM</t>
  </si>
  <si>
    <t>BIM/BRIM/TIM 0,1/1,5/5 MG/ML OFT 5ML FRA</t>
  </si>
  <si>
    <t>TRAMADOL 150MG CM REC/CP LIBER. PROLONG</t>
  </si>
  <si>
    <t>ARSENICO 10MG/10 ML SOL. INYECT. FAM</t>
  </si>
  <si>
    <t>APIXABAN 5 MG CM REC</t>
  </si>
  <si>
    <t>IMATINIB  400 MG CP/CM REC.</t>
  </si>
  <si>
    <t>ISOTRETINOINA 20 MG CP</t>
  </si>
  <si>
    <t>TOPIRAMATO 50 MG CM REC.</t>
  </si>
  <si>
    <t>AZITROMICINA 500 MG POLVO LIOF FAM</t>
  </si>
  <si>
    <t>TRIMEBUTINA 200 MG CM/CM REC/CP</t>
  </si>
  <si>
    <t>PALIPERIDONA 50MG SUSP INY.LIB.PROL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</si>
  <si>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</si>
  <si>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</si>
  <si>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</si>
  <si>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</si>
  <si>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NYLON MONOFIL N-2/0 AG CUTIC 3/8 CIRCULO</t>
  </si>
  <si>
    <t>PARCHE OCULAR ADHESIVO ADULTO</t>
  </si>
  <si>
    <t>MANGA 38 CM C/FUELLE PAPEL MEDICO BILAMI</t>
  </si>
  <si>
    <t>ROSUVASTATINA 20 MG CM REC</t>
  </si>
  <si>
    <t>AGUJA 21 G X 1,5 DESECHABLE</t>
  </si>
  <si>
    <t>GASA TIPO IV HIDROFILA ROLLO 90 CM X 91M</t>
  </si>
  <si>
    <t>LIDOCAINA 5G/100G PARCHE</t>
  </si>
  <si>
    <t>GLUCOSAMIN/CONDROITIN 1500/1200 MG SOBR</t>
  </si>
  <si>
    <t>DORZOLAMIDA 2% SOL. OFTALMICA FRA 5 ML</t>
  </si>
  <si>
    <t>NITROGLICERINA 50MG/10ML SOL. INY AM/FAM</t>
  </si>
  <si>
    <t>RISPERIDONA 25 MG POLV/LIOF SUS INY FAM</t>
  </si>
  <si>
    <t>SULFASALAZINA 500 MG CM RECUB ENTERICO</t>
  </si>
  <si>
    <t>ACIDO URSODEOXICOLICO 250MG CP/CM/CM REC</t>
  </si>
  <si>
    <t>ENOXAPARINA 60 MG/0,6ML SOL.INY. JRP</t>
  </si>
  <si>
    <t>DASATINIB 50 MG CM REC</t>
  </si>
  <si>
    <t>LACTUL 65-66,7G/100ML SOL.ORAL FRA 1 L.</t>
  </si>
  <si>
    <t>LACTUL65-66,7G/100ML SOL.OR FRA100-200ML</t>
  </si>
  <si>
    <t>ERLOTINIB 150 MG CM REC.</t>
  </si>
  <si>
    <t>HIERRO 50 MG/ML SOL/ORAL GOT FRA20A30ML</t>
  </si>
  <si>
    <t>CLORFENAMINA 4 MG CM/CM REC</t>
  </si>
  <si>
    <t>ADALIMUMAB 20MG SOL.INY.JRP/AUTOIN</t>
  </si>
  <si>
    <t>DOXAZOSINA 2 MG CM/CM REC</t>
  </si>
  <si>
    <t>SULBACTAM/AMPICILINA 500/1000 MG FAM</t>
  </si>
  <si>
    <t>AEROCAMARA PEDIAT 6 A 9 AÑOS P/INH AER</t>
  </si>
  <si>
    <t>MASCARILLA PED TIPO VENTURI C/TUBO CONE</t>
  </si>
  <si>
    <t>SEDA NEGRA N2/0 AG 1/2 CILIN 25-27MM</t>
  </si>
  <si>
    <t>PARCHE OCULAR ADHESIVO PEDIATRICO</t>
  </si>
  <si>
    <t>PLACA PACIENTE S/CABLE ADULTO C/REM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</si>
  <si>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</si>
  <si>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</si>
  <si>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</si>
  <si>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</si>
  <si>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BRINZOLAM/TIMOLOL 10/5 MG/ML OFT 5ML FRA</t>
  </si>
  <si>
    <t>GEFITINIB 250 MG CM REC.</t>
  </si>
  <si>
    <t>SACCHAROMYCES BOULARDII 250 MG CP</t>
  </si>
  <si>
    <t>GLATIRAMER ACETATO 40 MG/1ML SOL. INYECT</t>
  </si>
  <si>
    <t>DOXORUBICINA 2MG/ML SOL. INYEC FAM 25ML</t>
  </si>
  <si>
    <t>TIROFIBAN 0,025% INFUSION IV FAM</t>
  </si>
  <si>
    <t>ESCITALOPRAM 10 MG CM REC</t>
  </si>
  <si>
    <t>ALARGAD VEN CONEX M-H 20 A 25 CM C/LLAVE</t>
  </si>
  <si>
    <t>AP. ALGINATO PURO 10 A 11 X 20 A 21 CM</t>
  </si>
  <si>
    <t>ENTECAVIR 1 MG CM REC</t>
  </si>
  <si>
    <t>GUANTE QUIRURGICO LATEX N-7,5 ESTER PAR</t>
  </si>
  <si>
    <t>EDULCORANTE NO NUTRITIVO CM</t>
  </si>
  <si>
    <t>VENDA GASA ELASTICADA 12 CM X 4 A 4.5M</t>
  </si>
  <si>
    <t>BENDAMUSTINA 25 MG POL/LIOF SOL INY.FAM</t>
  </si>
  <si>
    <t>DUTASTER/TAMSULOS 0,5/0,4 MG CP LIB SOST</t>
  </si>
  <si>
    <t>VINCRISTINA 1MG/ML SOL. INYECT I.V. FAM</t>
  </si>
  <si>
    <t>RINGER LACTATO BOLSA  500 ML</t>
  </si>
  <si>
    <t>ACIDO IBANDRONICO 150 MG CM REC</t>
  </si>
  <si>
    <t>MELFALAN 50 MG P. LIOF. P/SOL.INY FAM</t>
  </si>
  <si>
    <t>MOMETASONA 0,1% CREMA 10 A 15 G TU/PO</t>
  </si>
  <si>
    <t>RISPERIDONA 3 MG CM/CM REC.</t>
  </si>
  <si>
    <t>LEVETIRACETAM 500 MG CM REC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</si>
  <si>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</si>
  <si>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</si>
  <si>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</si>
  <si>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</si>
  <si>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</si>
  <si>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AGUJA P/EXTR. SANGRE VACIO 21 G X 1,5</t>
  </si>
  <si>
    <t>AP. ALGINATO PURO 10 A 11 X 10 A 11 CM</t>
  </si>
  <si>
    <t>LIPEGFILGRASTIM 6MG/0,6ML SOL INYECT JRP</t>
  </si>
  <si>
    <t>MESALAZINA 1000 MG SUPOSITORIO</t>
  </si>
  <si>
    <t>SONDA NASOGASTRICA LEVIN 14 FR DESECH</t>
  </si>
  <si>
    <t>TELA ADH. PAPEL MICROP 5,0 CM X 9 A 9,2M</t>
  </si>
  <si>
    <t>LAPIZ PARA MARCAR PIEL</t>
  </si>
  <si>
    <t>SUTURA CUTANEA 6 MM X 7,5 CM ADH X SO</t>
  </si>
  <si>
    <t>KIT GASTROSTOMIA PERCUTANEO ENDOSC 14 FR</t>
  </si>
  <si>
    <t>BISOPROLOL 5 MG CM/CM REC.</t>
  </si>
  <si>
    <t>ESPIRONOLACTONA 25 MG CM/GG</t>
  </si>
  <si>
    <t>CICLOSPORINA 25 MG CP BLANDA</t>
  </si>
  <si>
    <t>CICLOSPORINA 50 MG CP BLANDA</t>
  </si>
  <si>
    <t>DAUNORUBICINA 20 MG LIOF P/SOL. INY.FAM</t>
  </si>
  <si>
    <t>ITRACONAZOL 100 MG CP</t>
  </si>
  <si>
    <t>PAROXETINA 20MG CM REC.</t>
  </si>
  <si>
    <t>DOXORUBICINA 2MG/ML SOL. INYEC FAM 10ML</t>
  </si>
  <si>
    <t>CARVEDILOL 25 MG CM/CM REC.</t>
  </si>
  <si>
    <t>BATA QUIRURGICA TALLA L DESECH ESTERIL</t>
  </si>
  <si>
    <t>ETOPOSIDO 100 MG/5 ML SOL. INY. FAM</t>
  </si>
  <si>
    <t>BEVACIZUMAB 100 MG/4 ML SOL. P/INF. FAM</t>
  </si>
  <si>
    <t>BROMHEXINA 4 MG/5ML JARAB FRA 100A120 ML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</si>
  <si>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</si>
  <si>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</si>
  <si>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</si>
  <si>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</si>
  <si>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</si>
  <si>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CICLOFOSFAMIDA 1G FAM POLVO/POLVO LIOFIL</t>
  </si>
  <si>
    <t>DOBUTAMINA 250 MG/5 ML SOL. INY. AM/FAM</t>
  </si>
  <si>
    <t>MANGA 10 CM S/FUELLE PAPEL MED RO 200 M</t>
  </si>
  <si>
    <t>FENITOINA 100 MG CM LIB. RAPIDA</t>
  </si>
  <si>
    <t>GLUCOSA 30% 500ML ENV SEMIRRIG MATRAZ</t>
  </si>
  <si>
    <t>TRAVOPRO/TIMOL 0,04 MG/5MG/ML FRA 2A3 ML</t>
  </si>
  <si>
    <t>PAPAVERINA 40MG/ML SOL. INY. AM 2ML</t>
  </si>
  <si>
    <t>GUANTE EXAMEN NITRILO TALLA L X UN</t>
  </si>
  <si>
    <t>AMOXICILINA 500 MG CP/CM/CM REC</t>
  </si>
  <si>
    <t>TERIFLUNOMIDA 14 MG CM REC</t>
  </si>
  <si>
    <t>CLOPIDOGREL 75 MG CM REC</t>
  </si>
  <si>
    <t>QUETIAPINA 100 MG CM REC.</t>
  </si>
  <si>
    <t>ENOXAPARINA 40 MG/0,4ML SOL.INY. JRP</t>
  </si>
  <si>
    <t>GEMCITABINA 200 MG SOL. INY. FAM</t>
  </si>
  <si>
    <t>TIAMINA 30 MG/1 ML SOL. INY. AM</t>
  </si>
  <si>
    <t>FLUCONAZOL 200 MG CM/CM REC/CP</t>
  </si>
  <si>
    <t>VALSARTAN 80 MG CP/CM REC.</t>
  </si>
  <si>
    <t>CICLOPENTOL 1% SOL.OFT.FRA 10-15ML</t>
  </si>
  <si>
    <t>VORICONAZOL 200 MG CM REC.</t>
  </si>
  <si>
    <t>ABIRATERONA 500 MG CM/CM REC</t>
  </si>
  <si>
    <t>CALCIO GLUCONATO 10%SOL.INY.AM/FAM 10 ML</t>
  </si>
  <si>
    <t>GABAPENTINA 400 MG CP/CM REC.</t>
  </si>
  <si>
    <t>FITOQUINONA 10 MG/1 ML SOL INY IM AM/FAM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</si>
  <si>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</si>
  <si>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</si>
  <si>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</si>
  <si>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</si>
  <si>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</si>
  <si>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</si>
  <si>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</si>
  <si>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</si>
  <si>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</si>
  <si>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FACT ANTIHEMOFILICO VIII HUM 1000 UI KIT</t>
  </si>
  <si>
    <t>TIMOLOL 0,5% SOL. OFTALMICA FRA 10 ML</t>
  </si>
  <si>
    <t>IPRATROPIO 0,25MG/ML  SOL P/NEB FRA 20ML</t>
  </si>
  <si>
    <t>EPOETINA ALFA-BETA HUMANA RECOMB 4000 UI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</si>
  <si>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</si>
  <si>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</si>
  <si>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</si>
  <si>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</si>
  <si>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</si>
  <si>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</si>
  <si>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</si>
  <si>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</si>
  <si>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</si>
  <si>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</si>
  <si>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METRONIDAZOL 0,75 % GEL TU/PM 30G</t>
  </si>
  <si>
    <t>JER INS 1 ML 100 UI/A. FIJA 29-31G X 6MM</t>
  </si>
  <si>
    <t>EPOETINA ALFA-BETA HUMANA RECOMB 2000 UI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</si>
  <si>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</si>
  <si>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</si>
  <si>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</si>
  <si>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</si>
  <si>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</si>
  <si>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</si>
  <si>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</si>
  <si>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FLUOROURACILO 1000MG/20 ML S.INY AM/FAM</t>
  </si>
  <si>
    <t>LENTES PRESBICIA + 2.5 DIOPTRIA</t>
  </si>
  <si>
    <t>MESALAZINA 500 MG CM LIB. MODIFICADA</t>
  </si>
  <si>
    <t>PENICILINA-G SODICA 2.000.000 UI. FAM</t>
  </si>
  <si>
    <t>GLIBENCLAM./METFOR. 5/500 MG CM /CM REC</t>
  </si>
  <si>
    <t>FOSFOSODA SOLUCION ORAL FRASCO 45 ML</t>
  </si>
  <si>
    <t>DUTASTERIDA 0,5 MG CM/CP</t>
  </si>
  <si>
    <t>FERULA DIGITAL  ALUM 2,0 X 30 CM ADULTO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</si>
  <si>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</si>
  <si>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</si>
  <si>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</si>
  <si>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</si>
  <si>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</si>
  <si>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</si>
  <si>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</si>
  <si>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</si>
  <si>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</si>
  <si>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CAPECITABINA 500 MG CM REC.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</si>
  <si>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</si>
  <si>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</si>
  <si>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</si>
  <si>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</si>
  <si>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</si>
  <si>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</si>
  <si>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OLANZAPINA 10 MG CM/CM REC.</t>
  </si>
  <si>
    <t>BRIMONID/TIMOL 0,2G/0,5G SOL.OFT FRA 5ML</t>
  </si>
  <si>
    <t>OSIMERTINIB 80 MG CM REC</t>
  </si>
  <si>
    <t>MICOFENOLATO 180 MG CM REC. ENTERICO</t>
  </si>
  <si>
    <t>CIPROFLOXACINO 500 MG CM/CM REC.</t>
  </si>
  <si>
    <t>CLOXACILINA 500 MG POLV/LIOF SOL INY.FAM</t>
  </si>
  <si>
    <t>BISOPROLOL 10 MG CM/CM REC.</t>
  </si>
  <si>
    <t>PALIPERIDONA 75MG SUSP INY.LIB.PROL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</si>
  <si>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</si>
  <si>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</si>
  <si>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</si>
  <si>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</si>
  <si>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</si>
  <si>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</si>
  <si>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</si>
  <si>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</si>
  <si>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</si>
  <si>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</si>
  <si>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</si>
  <si>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</si>
  <si>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</si>
  <si>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</si>
  <si>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</si>
  <si>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</si>
  <si>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</si>
  <si>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</si>
  <si>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</si>
  <si>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</si>
  <si>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</si>
  <si>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</si>
  <si>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TOPIRAMATO 25 MG CM REC.</t>
  </si>
  <si>
    <t>TOPIRAMATO 100 MG CM REC.</t>
  </si>
  <si>
    <t>ACIDO VALPROICO 200 MG CP/CM REC ENT</t>
  </si>
  <si>
    <t>AGUA ESTERIL P/INYECTABLES 10 ML AM</t>
  </si>
  <si>
    <t>PURITA +PRO2 MOD. 1- ZONA 1 BOL 1 KG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</si>
  <si>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</si>
  <si>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</si>
  <si>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</si>
  <si>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</si>
  <si>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</si>
  <si>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</si>
  <si>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OMEPRAZOL 20MG CM O CP C/MICR.C/REC/ENT</t>
  </si>
  <si>
    <t>PARACETAMOL 120 MG/5ML JBE FRA 60A150 ML</t>
  </si>
  <si>
    <t>DROPERIDOL 5 MG/2 ML SOL.INYEC AM/FAM</t>
  </si>
  <si>
    <t>METILPREDNISOLONA 40MG/1ML SUSP INY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</si>
  <si>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</si>
  <si>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</si>
  <si>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</si>
  <si>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</si>
  <si>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</si>
  <si>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MULTIVIT. CON VIT. A-C-D FRA 30 ML GOTAS</t>
  </si>
  <si>
    <t>TAPA OBT LUER/LUER LOCK ESTERIL T/ROJA</t>
  </si>
  <si>
    <t>TUBO ENDOTRAQUEAL 7,5MM DI SIN/ESP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</si>
  <si>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</si>
  <si>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</si>
  <si>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</si>
  <si>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</si>
  <si>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</si>
  <si>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</si>
  <si>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</si>
  <si>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</si>
  <si>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</si>
  <si>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</si>
  <si>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RIVAROXABAN 15 MG CM REC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</si>
  <si>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</si>
  <si>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</si>
  <si>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</si>
  <si>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</si>
  <si>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</si>
  <si>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</si>
  <si>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SONDA FOLEY 14 FR 2 VIAS BAL 5-15 ML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</si>
  <si>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</si>
  <si>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</si>
  <si>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</si>
  <si>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</si>
  <si>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</si>
  <si>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</si>
  <si>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</si>
  <si>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</si>
  <si>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</si>
  <si>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</si>
  <si>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</si>
  <si>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</si>
  <si>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</si>
  <si>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</si>
  <si>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DEGARELIX 120MG LIOF P/SOL INY FAM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</si>
  <si>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</si>
  <si>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</si>
  <si>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</si>
  <si>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</si>
  <si>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</si>
  <si>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</si>
  <si>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</si>
  <si>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</si>
  <si>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ENTECAVIR 0,5 MG CM REC</t>
  </si>
  <si>
    <t>BUDESONIDA INH 200MCG/DO S/CFC FRA 200DO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</si>
  <si>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</si>
  <si>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</si>
  <si>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</si>
  <si>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</si>
  <si>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</si>
  <si>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</si>
  <si>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</si>
  <si>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</si>
  <si>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</si>
  <si>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</si>
  <si>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</si>
  <si>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VENDA GASA ELASTICADA  5 CM X  4 A 4.5M</t>
  </si>
  <si>
    <t>PETIDINA 100 MG/2 ML SOL. INY. AM</t>
  </si>
  <si>
    <t>LAMOTRIGINA 50 MG CM/CM REC NO BUCODISP</t>
  </si>
  <si>
    <t>CASPOFUNGINA 50 MG LIOF P/SOL. INY. FAM</t>
  </si>
  <si>
    <t>DALTEPARINA 5000 SOL.INY. UI FAM /JRP</t>
  </si>
  <si>
    <t>POVIDONA YODADA 10 A 11% FRA 1L SOL.TOP.</t>
  </si>
  <si>
    <t>INMUNOGLOBULINA G HUMANA 5A10 GRAMOS FAM</t>
  </si>
  <si>
    <t>SONDA ALIMENTACION PED C/ TAPA 6 FR</t>
  </si>
  <si>
    <t>ESCOPOLAM N-BUTIL BROMUR 20 MG/ML AM/FAM</t>
  </si>
  <si>
    <t>TAPA OBT LUER LOCK C/GOMA P/PUN AMARILLA</t>
  </si>
  <si>
    <t>MILRINONA 10 MG/10ML SOL.INY. AM/FAM</t>
  </si>
  <si>
    <t>RITUXIMAB 100 MG/10ML SOL.INY. FAM</t>
  </si>
  <si>
    <t>TOXINA BOTULINICA 500 U PVO.P.SOL.IN FAM</t>
  </si>
  <si>
    <t>CINACALCET 60 MG CM/CM REC</t>
  </si>
  <si>
    <t>VAC ANTIINFLUEN TRI O TETRAV MONO DO JRP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</si>
  <si>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</si>
  <si>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</si>
  <si>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</si>
  <si>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</si>
  <si>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CATETER INTRAVENOSO 20G X 30 A 35 MM</t>
  </si>
  <si>
    <t>SONDA ASPIRACION C/CONTROL SUCCION 10FR</t>
  </si>
  <si>
    <t>BAJA LENGUA DESECHABLE</t>
  </si>
  <si>
    <t>GEL P/ELECTROCARDIOGRAMA TU 220 A 280 G</t>
  </si>
  <si>
    <t>HEMOSTAT LOCAL C/SET ADM TIPO BERIPLAST</t>
  </si>
  <si>
    <t>MORFINA 20MG/1ML SOL.INY. AM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</si>
  <si>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</si>
  <si>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</si>
  <si>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</si>
  <si>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</si>
  <si>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</si>
  <si>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</si>
  <si>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</si>
  <si>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</si>
  <si>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</si>
  <si>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</si>
  <si>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</si>
  <si>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</si>
  <si>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</si>
  <si>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LEVOFLOXACINO 500 MG CM/CM REC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</si>
  <si>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</si>
  <si>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</si>
  <si>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</si>
  <si>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</si>
  <si>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</si>
  <si>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</si>
  <si>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</si>
  <si>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</si>
  <si>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</si>
  <si>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</si>
  <si>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</si>
  <si>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</si>
  <si>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</si>
  <si>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</si>
  <si>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</si>
  <si>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</si>
  <si>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</si>
  <si>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</si>
  <si>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FENOFIBRATO 200 MG CP</t>
  </si>
  <si>
    <t>GEAMED S.A.</t>
  </si>
  <si>
    <t>INDOPHARMA S.A.</t>
  </si>
  <si>
    <t>ETEX FARMACEUTICA LTDA.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</si>
  <si>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</si>
  <si>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</si>
  <si>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</si>
  <si>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</si>
  <si>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</si>
  <si>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</si>
  <si>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</si>
  <si>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</si>
  <si>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</si>
  <si>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</si>
  <si>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</si>
  <si>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</si>
  <si>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</si>
  <si>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</si>
  <si>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</si>
  <si>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</si>
  <si>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</si>
  <si>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</si>
  <si>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</si>
  <si>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</si>
  <si>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</si>
  <si>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</si>
  <si>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</si>
  <si>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</si>
  <si>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</si>
  <si>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</si>
  <si>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</si>
  <si>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</si>
  <si>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</si>
  <si>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</si>
  <si>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FAES FARMA CHILE</t>
  </si>
  <si>
    <t xml:space="preserve">Fecha vencimiento garantía </t>
  </si>
  <si>
    <t>Bases</t>
  </si>
  <si>
    <t>Fecha de entrega contrato</t>
  </si>
  <si>
    <t>No entrega</t>
  </si>
  <si>
    <t>Vigente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</si>
  <si>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</si>
  <si>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</si>
  <si>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</si>
  <si>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</si>
  <si>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</si>
  <si>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</si>
  <si>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NETUPITANT/PALONOSETRON 300/0,5MG CAP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</si>
  <si>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</si>
  <si>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</si>
  <si>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</si>
  <si>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</si>
  <si>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</si>
  <si>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</si>
  <si>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</si>
  <si>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</si>
  <si>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</si>
  <si>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</si>
  <si>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</si>
  <si>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</si>
  <si>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</si>
  <si>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</si>
  <si>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</si>
  <si>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LABORATORIOS BIOPAS S.A.</t>
  </si>
  <si>
    <t>GLAXOSMITHKLINE CHILE FARMACEUTICA LIMITADA</t>
  </si>
  <si>
    <t>BAYER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</si>
  <si>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</si>
  <si>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</si>
  <si>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</si>
  <si>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</si>
  <si>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</si>
  <si>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</si>
  <si>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</si>
  <si>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</si>
  <si>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</si>
  <si>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</si>
  <si>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</si>
  <si>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</si>
  <si>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MEDINOVA LTDA.</t>
  </si>
  <si>
    <t>GRIFOLS CHILE S.A.</t>
  </si>
  <si>
    <t>GADOR LTDA.</t>
  </si>
  <si>
    <t>IMPORTADORA MEGA MARKET LTDA.</t>
  </si>
  <si>
    <t>WINPHARM S.P.A.</t>
  </si>
  <si>
    <t>FRESENIUS KABI CHILE LTDA.</t>
  </si>
  <si>
    <t>CEGASURGICAL S.P.A.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</si>
  <si>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</si>
  <si>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</si>
  <si>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</si>
  <si>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</si>
  <si>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</si>
  <si>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</si>
  <si>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</si>
  <si>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</si>
  <si>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</si>
  <si>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</si>
  <si>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</si>
  <si>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</si>
  <si>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</si>
  <si>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</si>
  <si>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</si>
  <si>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</si>
  <si>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</si>
  <si>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NEOMEDI S.P.A.</t>
  </si>
  <si>
    <t>ORGANON CHILE S.P.A.</t>
  </si>
  <si>
    <t>IMPORTADORA RM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</si>
  <si>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</si>
  <si>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</si>
  <si>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</si>
  <si>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</si>
  <si>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</si>
  <si>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PARACLINICS S.A.</t>
  </si>
  <si>
    <t>LABORATORIO FLEX PHARMA CHILE LTDA.</t>
  </si>
  <si>
    <t>SCIENZA CHILE S.P.A.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</si>
  <si>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</si>
  <si>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</si>
  <si>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</si>
  <si>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</si>
  <si>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</si>
  <si>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</si>
  <si>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</si>
  <si>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</si>
  <si>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</si>
  <si>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ZUCLOPENTIXOL 200MG/ML SOL.INYECTABLE AM</t>
  </si>
  <si>
    <t>FLECAINIDA 100 MG CM</t>
  </si>
  <si>
    <t>OLIGOELEMENTOS SOL. INY. AM 2 ML</t>
  </si>
  <si>
    <t>FLUTICAS/VILANT 92/22 UG/DO POLVO P/INH</t>
  </si>
  <si>
    <t>AZTREONAM 1000 MG FAM POLV P/SOL INYECT</t>
  </si>
  <si>
    <t>FLUTI/UMECLID/VILAN 92/55/22 UG/DO P/INH</t>
  </si>
  <si>
    <t>MIDAZOLAM 50 MG/10ML SOL.INY. AM/FAM</t>
  </si>
  <si>
    <t>OLANZAPINA 10 MG  POLVO LIOFILIZADO FAM</t>
  </si>
  <si>
    <t>NORELG/ETINILEST 6/0,6MG PARCHE TRANSDER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</si>
  <si>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</si>
  <si>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</si>
  <si>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</si>
  <si>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</si>
  <si>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VALSARTAN SACUBITRILO 100 MG CM REC</t>
  </si>
  <si>
    <t>VITAMINA D 200UI/GOTA SOL ORA FRA 5A10ML</t>
  </si>
  <si>
    <t>CLOTIAZEPAM 10MG CM (NO BUCODISP NI DIS)</t>
  </si>
  <si>
    <t>TRAMADOL 50MG CM REC/CP LIBERAC PROLONG</t>
  </si>
  <si>
    <t>TROSPIO 30 MG CM/CM REC</t>
  </si>
  <si>
    <t>DROSPIRENONA 4MG CM REC</t>
  </si>
  <si>
    <t>AEROCAMARA ADULTO BIVAL P/INH 180A450 ML</t>
  </si>
  <si>
    <t>FORMULA ESP P.AG1 25A38G PROT/100G TARRO</t>
  </si>
  <si>
    <t>FORMULA ESP P.AP-AMM 25A38G PROT/100G TA</t>
  </si>
  <si>
    <t>DESVENLAFAXINA 50 MG CM LIB PROL</t>
  </si>
  <si>
    <t>DONEPEZILO 10 MG CM (NO BUCODIS NI DISP)</t>
  </si>
  <si>
    <t>FORMULA LACTEA PREMATUROS 300 A 500G TA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</si>
  <si>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</si>
  <si>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</si>
  <si>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</si>
  <si>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</si>
  <si>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</si>
  <si>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</si>
  <si>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</si>
  <si>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</si>
  <si>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</si>
  <si>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</si>
  <si>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</si>
  <si>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</si>
  <si>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</si>
  <si>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</si>
  <si>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</si>
  <si>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</si>
  <si>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</si>
  <si>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</si>
  <si>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</si>
  <si>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</si>
  <si>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</si>
  <si>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</si>
  <si>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</si>
  <si>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</si>
  <si>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</si>
  <si>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</si>
  <si>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</si>
  <si>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</si>
  <si>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</si>
  <si>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</si>
  <si>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</si>
  <si>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</si>
  <si>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</si>
  <si>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</si>
  <si>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</si>
  <si>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</si>
  <si>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</si>
  <si>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</si>
  <si>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</si>
  <si>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</si>
  <si>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</si>
  <si>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</si>
  <si>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</si>
  <si>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</si>
  <si>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</si>
  <si>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</si>
  <si>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</si>
  <si>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DUPILUMAB 300 MG/2ML SOL.INY SUBCUT JRP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</si>
  <si>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</si>
  <si>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</si>
  <si>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</si>
  <si>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</si>
  <si>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</si>
  <si>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</si>
  <si>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</si>
  <si>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</si>
  <si>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</si>
  <si>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</si>
  <si>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</si>
  <si>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</si>
  <si>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</si>
  <si>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</si>
  <si>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</si>
  <si>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</si>
  <si>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</si>
  <si>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</si>
  <si>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</si>
  <si>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</si>
  <si>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</si>
  <si>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</si>
  <si>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</si>
  <si>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</si>
  <si>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</si>
  <si>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</si>
  <si>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</si>
  <si>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</si>
  <si>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</si>
  <si>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</si>
  <si>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</si>
  <si>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</si>
  <si>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</si>
  <si>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ARIPIPRAZOL 5 MG CM</t>
  </si>
  <si>
    <t>LANREOTIDE 120 MG SOL INY LIB PROLON JRP</t>
  </si>
  <si>
    <t>FORMULA ESP P.GLUT1 ALT GRAS BAJ HC TARR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</si>
  <si>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</si>
  <si>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</si>
  <si>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</si>
  <si>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</si>
  <si>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</si>
  <si>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</si>
  <si>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FORMULA ESP P.PKU 39A60G PROT/100G TARRO</t>
  </si>
  <si>
    <t>EVEROLIMUS 10 MG CM/CM REC</t>
  </si>
  <si>
    <t>SANDOZ CHILE S.P.A.</t>
  </si>
  <si>
    <t>LABORATORIO C&amp;D PHARMA LTDA.</t>
  </si>
  <si>
    <t>IFOSFAMIDA 2G PVO O P.LIOF P.SOL.INY FAM</t>
  </si>
  <si>
    <t>ANFETAMINA 10 MG CM/CM REC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</si>
  <si>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</si>
  <si>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</si>
  <si>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</si>
  <si>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</si>
  <si>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</si>
  <si>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BASTON CANADIEN COD FIJA TALLA M CAJ1UN</t>
  </si>
  <si>
    <t>ACIDO ZOLEDRONICO 5 MG/100 ML FAM/BOL</t>
  </si>
  <si>
    <t>BILASTINA 20 MG CM/CM REC</t>
  </si>
  <si>
    <t>FORMULA ESP P.IVA 25A38G PROT/100G TARRO</t>
  </si>
  <si>
    <t>MEDROXIPROGESTERONA 10 MG CM/CM REC</t>
  </si>
  <si>
    <t>PARACETAMOL 1000 MG CM/CM REC</t>
  </si>
  <si>
    <t>METOCLOPRAMIDA 10 MG CM/CM REC/CP</t>
  </si>
  <si>
    <t>621-331-LE24</t>
  </si>
  <si>
    <t>DESMOPRESINA 0,2 MG CM/CM REC</t>
  </si>
  <si>
    <t>ALOPURINOL 300 MG CM/C REC</t>
  </si>
  <si>
    <t>FORMULA MONOM AA PARA APLV TA 400A500G</t>
  </si>
  <si>
    <t>LAMOTRIGINA 25 MG CM BUCODISP/CM MASTIC</t>
  </si>
  <si>
    <t>EVEROLIMUS 0,25 MG CM/CM REC</t>
  </si>
  <si>
    <t>621-473-LR24</t>
  </si>
  <si>
    <t>TRAZODONA 25 MG CM/CM REC/CP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</si>
  <si>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</si>
  <si>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</si>
  <si>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</si>
  <si>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</si>
  <si>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COMERCIALIZADORA DE INSUMOS MEDICOS S.P.A.</t>
  </si>
  <si>
    <t>COMERCIAL MEDITEX S.P.A.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</si>
  <si>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</si>
  <si>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</si>
  <si>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</si>
  <si>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</si>
  <si>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</si>
  <si>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</si>
  <si>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</si>
  <si>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</si>
  <si>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</si>
  <si>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DIAZEPAM 10 MG CM/CM REC</t>
  </si>
  <si>
    <t>621-663-LQ24</t>
  </si>
  <si>
    <t>CONECTOR EXTRACCION BOLO FORMULA LIQUIDA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</si>
  <si>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</si>
  <si>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</si>
  <si>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</si>
  <si>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</si>
  <si>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</si>
  <si>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</si>
  <si>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JOHNSON &amp; JOHNSON DE CHILE S.A.</t>
  </si>
  <si>
    <t>MERCK SHARP &amp; DOHME (I.A.) LLC.</t>
  </si>
  <si>
    <t>LABORATORIO SAVAL S.A.</t>
  </si>
  <si>
    <t>SOC COMERCIAL BJ SOCIEDAD ANONIMA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</si>
  <si>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</si>
  <si>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</si>
  <si>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</si>
  <si>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</si>
  <si>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</si>
  <si>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</si>
  <si>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</si>
  <si>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</si>
  <si>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</si>
  <si>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</si>
  <si>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</si>
  <si>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</si>
  <si>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ACIDO FOLINICO (LEUCOVORINA) 100MG/10ML</t>
  </si>
  <si>
    <t>TRAMADOL 100MG/ML SOL.ORAL FRASCO 20 ML</t>
  </si>
  <si>
    <t>TENOF/LAMI/DOLUTE 300/300/50 MG 30CM REC</t>
  </si>
  <si>
    <t>ACETAZOLAMIDA 250 MG CM/CM REC</t>
  </si>
  <si>
    <t>OK</t>
  </si>
  <si>
    <t>NO ENCUENTRA</t>
  </si>
  <si>
    <t>LABORATORIO WYETH LLC.</t>
  </si>
  <si>
    <t>COMERCIAL MEDTRONIC CHILE</t>
  </si>
  <si>
    <t>621-975-LE24</t>
  </si>
  <si>
    <t>621-976-LE24</t>
  </si>
  <si>
    <t>621-963-LR24</t>
  </si>
  <si>
    <t>621-982-LP24</t>
  </si>
  <si>
    <t>621-995-LR24</t>
  </si>
  <si>
    <t>621-983-LR24</t>
  </si>
  <si>
    <t>621-988-LR24</t>
  </si>
  <si>
    <t>TRAZODONA 100 MG CM RANURADO</t>
  </si>
  <si>
    <t>621-1001-LQ24</t>
  </si>
  <si>
    <t>621-1003-LR24</t>
  </si>
  <si>
    <t>621-986-LR24</t>
  </si>
  <si>
    <t>621-1013-LR24</t>
  </si>
  <si>
    <t>621-985-LR24</t>
  </si>
  <si>
    <t>621-984-LR24</t>
  </si>
  <si>
    <t>621-1012-LR24</t>
  </si>
  <si>
    <t>621-1005-LQ24</t>
  </si>
  <si>
    <t>621-1011-LR24</t>
  </si>
  <si>
    <t>621-1017-LR24</t>
  </si>
  <si>
    <t>621-1018-LR24</t>
  </si>
  <si>
    <t>621-1023-LR24</t>
  </si>
  <si>
    <t>621-990-LQ24</t>
  </si>
  <si>
    <t>621-998-LE24</t>
  </si>
  <si>
    <t>621-989-LQ24</t>
  </si>
  <si>
    <t>621-992-LR24</t>
  </si>
  <si>
    <t>621-1016-LR24</t>
  </si>
  <si>
    <t>621-1004-LR24</t>
  </si>
  <si>
    <t>621-1021-LR24</t>
  </si>
  <si>
    <t>621-1019-LR24</t>
  </si>
  <si>
    <t>NEOETHICALS CHILE S.P.A.</t>
  </si>
  <si>
    <t>621-1024-LQ24</t>
  </si>
  <si>
    <t>621-1025-LQ24</t>
  </si>
  <si>
    <t>621-1033-LR24</t>
  </si>
  <si>
    <t>621-1035-LR24</t>
  </si>
  <si>
    <t>621-1037-LR24</t>
  </si>
  <si>
    <t>621-1038-LR24</t>
  </si>
  <si>
    <t>621-1039-LR24</t>
  </si>
  <si>
    <t>621-1040-LR24</t>
  </si>
  <si>
    <t>621-1044-LR24</t>
  </si>
  <si>
    <t>CABERGOLINA 0,5 MG CM/CM REC</t>
  </si>
  <si>
    <t>621-1045-LR24</t>
  </si>
  <si>
    <t>621-1057-LE24</t>
  </si>
  <si>
    <t>621-1046-LR24</t>
  </si>
  <si>
    <t>621-1047-LR24</t>
  </si>
  <si>
    <t>621-1049-LR24</t>
  </si>
  <si>
    <t>621-1059-LQ24</t>
  </si>
  <si>
    <t>621-1060-LR24</t>
  </si>
  <si>
    <t>621-1061-LR24</t>
  </si>
  <si>
    <t>621-1050-LQ24</t>
  </si>
  <si>
    <t>621-1054-LR24</t>
  </si>
  <si>
    <t>621-1042-LR24</t>
  </si>
  <si>
    <t>621-1052-LR24</t>
  </si>
  <si>
    <t>EVEROLIMUS 0,75 MG CM/CM REC</t>
  </si>
  <si>
    <t>621-1064-LR24</t>
  </si>
  <si>
    <t>621-1065-LR24</t>
  </si>
  <si>
    <t>LORATADINA 10 MG CM/CM REC</t>
  </si>
  <si>
    <t>621-1055-LR24</t>
  </si>
  <si>
    <t>621-1089-LQ24</t>
  </si>
  <si>
    <t>621-1093-LQ24</t>
  </si>
  <si>
    <t>HIDROXICARBAMIDA 500 MG CP/CM/CM REC</t>
  </si>
  <si>
    <t>621-1066-LQ24</t>
  </si>
  <si>
    <t>ALPRAZOLAM 0,50 MG CM/CM REC</t>
  </si>
  <si>
    <t>621-1067-LR24</t>
  </si>
  <si>
    <t>621-1068-LR24</t>
  </si>
  <si>
    <t>621-1069-LR24</t>
  </si>
  <si>
    <t>EVEROLIMUS 0,5 MG CM/CM REC</t>
  </si>
  <si>
    <t>CILOSTAZOL 100 MG CM/CM REC</t>
  </si>
  <si>
    <t>621-1077-LR24</t>
  </si>
  <si>
    <t>621-1094-LQ24</t>
  </si>
  <si>
    <t>621-1078-LR24</t>
  </si>
  <si>
    <t>DILTIAZEM 90 MG CM/CM REC</t>
  </si>
  <si>
    <t>621-1095-LQ24</t>
  </si>
  <si>
    <t>621-1079-LR24</t>
  </si>
  <si>
    <t>621-1080-LR24</t>
  </si>
  <si>
    <t>621-1073-LQ24</t>
  </si>
  <si>
    <t>621-1062-LR24</t>
  </si>
  <si>
    <t>621-1074-LP24</t>
  </si>
  <si>
    <t>621-1063-LR24</t>
  </si>
  <si>
    <t>621-1084-LR24</t>
  </si>
  <si>
    <t>621-1090-LR24</t>
  </si>
  <si>
    <t>621-1091-LR24</t>
  </si>
  <si>
    <t>621-1092-LR24</t>
  </si>
  <si>
    <t>BPH SPA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</si>
  <si>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</si>
  <si>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</si>
  <si>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</si>
  <si>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</si>
  <si>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</si>
  <si>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</si>
  <si>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</si>
  <si>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</si>
  <si>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</si>
  <si>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</si>
  <si>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</si>
  <si>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</si>
  <si>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</si>
  <si>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</si>
  <si>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</si>
  <si>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</si>
  <si>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</si>
  <si>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</si>
  <si>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</si>
  <si>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</si>
  <si>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</si>
  <si>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</si>
  <si>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</si>
  <si>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</si>
  <si>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</si>
  <si>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</si>
  <si>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</si>
  <si>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</si>
  <si>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</si>
  <si>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</si>
  <si>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</si>
  <si>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</si>
  <si>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</si>
  <si>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</si>
  <si>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</si>
  <si>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</si>
  <si>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</si>
  <si>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</si>
  <si>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</si>
  <si>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</si>
  <si>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</si>
  <si>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</si>
  <si>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</si>
  <si>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</si>
  <si>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</si>
  <si>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</si>
  <si>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</si>
  <si>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</si>
  <si>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</si>
  <si>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</si>
  <si>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</si>
  <si>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</si>
  <si>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</si>
  <si>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</si>
  <si>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</si>
  <si>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</si>
  <si>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</si>
  <si>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</si>
  <si>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</si>
  <si>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</si>
  <si>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</si>
  <si>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</si>
  <si>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</si>
  <si>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</si>
  <si>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</si>
  <si>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</si>
  <si>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</si>
  <si>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</si>
  <si>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</si>
  <si>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</si>
  <si>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</si>
  <si>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</si>
  <si>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</si>
  <si>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</si>
  <si>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</si>
  <si>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</si>
  <si>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</si>
  <si>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</si>
  <si>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</si>
  <si>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</si>
  <si>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</si>
  <si>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</si>
  <si>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</si>
  <si>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</si>
  <si>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</si>
  <si>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</si>
  <si>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</si>
  <si>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</si>
  <si>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</si>
  <si>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</si>
  <si>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</si>
  <si>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</si>
  <si>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</si>
  <si>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</si>
  <si>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</si>
  <si>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</si>
  <si>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</si>
  <si>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</si>
  <si>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</si>
  <si>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</si>
  <si>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</si>
  <si>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</si>
  <si>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</si>
  <si>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</si>
  <si>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</si>
  <si>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</si>
  <si>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</si>
  <si>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</si>
  <si>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</si>
  <si>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</si>
  <si>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</si>
  <si>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</si>
  <si>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</si>
  <si>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</si>
  <si>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</si>
  <si>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</si>
  <si>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</si>
  <si>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</si>
  <si>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</si>
  <si>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</si>
  <si>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</si>
  <si>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</si>
  <si>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</si>
  <si>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</si>
  <si>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</si>
  <si>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</si>
  <si>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</si>
  <si>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</si>
  <si>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</si>
  <si>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</si>
  <si>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</si>
  <si>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</si>
  <si>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</si>
  <si>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</si>
  <si>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</si>
  <si>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</si>
  <si>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</si>
  <si>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</si>
  <si>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</si>
  <si>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</si>
  <si>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</si>
  <si>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</si>
  <si>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</si>
  <si>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</si>
  <si>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</si>
  <si>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</si>
  <si>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</si>
  <si>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</si>
  <si>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</si>
  <si>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</si>
  <si>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</si>
  <si>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</si>
  <si>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</si>
  <si>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</si>
  <si>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</si>
  <si>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</si>
  <si>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</si>
  <si>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</si>
  <si>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</si>
  <si>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</si>
  <si>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</si>
  <si>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</si>
  <si>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</si>
  <si>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</si>
  <si>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</si>
  <si>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</si>
  <si>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</si>
  <si>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</si>
  <si>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</si>
  <si>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</si>
  <si>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</si>
  <si>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</si>
  <si>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</si>
  <si>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</si>
  <si>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</si>
  <si>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</si>
  <si>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</si>
  <si>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</si>
  <si>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</si>
  <si>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</si>
  <si>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</si>
  <si>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</si>
  <si>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</si>
  <si>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</si>
  <si>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</si>
  <si>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</si>
  <si>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</si>
  <si>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</si>
  <si>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</si>
  <si>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</si>
  <si>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</si>
  <si>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</si>
  <si>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</si>
  <si>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</si>
  <si>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</si>
  <si>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</si>
  <si>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</si>
  <si>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</si>
  <si>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</si>
  <si>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</si>
  <si>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</si>
  <si>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</si>
  <si>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</si>
  <si>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</si>
  <si>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</si>
  <si>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</si>
  <si>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</si>
  <si>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</si>
  <si>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</si>
  <si>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</si>
  <si>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</si>
  <si>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</si>
  <si>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</si>
  <si>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</si>
  <si>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</si>
  <si>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</si>
  <si>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</si>
  <si>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</si>
  <si>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</si>
  <si>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</si>
  <si>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</si>
  <si>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</si>
  <si>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</si>
  <si>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</si>
  <si>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</si>
  <si>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</si>
  <si>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</si>
  <si>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</si>
  <si>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</si>
  <si>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</si>
  <si>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</si>
  <si>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</si>
  <si>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</si>
  <si>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</si>
  <si>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</si>
  <si>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</si>
  <si>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</si>
  <si>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</si>
  <si>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KETOROLACO 30 MG CM SUBLINGUAL</t>
  </si>
  <si>
    <t>MODAFINILO 200 MG CM/CM REC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</si>
  <si>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</si>
  <si>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</si>
  <si>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</si>
  <si>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</si>
  <si>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</si>
  <si>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</si>
  <si>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</si>
  <si>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</si>
  <si>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</si>
  <si>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</si>
  <si>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</si>
  <si>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</si>
  <si>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</si>
  <si>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</si>
  <si>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</si>
  <si>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</si>
  <si>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</si>
  <si>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</si>
  <si>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</si>
  <si>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</si>
  <si>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</si>
  <si>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</si>
  <si>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</si>
  <si>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</si>
  <si>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</si>
  <si>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</si>
  <si>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</si>
  <si>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</si>
  <si>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</si>
  <si>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</si>
  <si>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</si>
  <si>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</si>
  <si>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</si>
  <si>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</si>
  <si>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</si>
  <si>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</si>
  <si>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</si>
  <si>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</si>
  <si>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</si>
  <si>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</si>
  <si>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</si>
  <si>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</si>
  <si>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</si>
  <si>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</si>
  <si>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</si>
  <si>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</si>
  <si>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</si>
  <si>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</si>
  <si>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</si>
  <si>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</si>
  <si>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</si>
  <si>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</si>
  <si>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</si>
  <si>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</si>
  <si>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</si>
  <si>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</si>
  <si>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</si>
  <si>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</si>
  <si>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</si>
  <si>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</si>
  <si>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</si>
  <si>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</si>
  <si>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</si>
  <si>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</si>
  <si>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</si>
  <si>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</si>
  <si>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</si>
  <si>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</si>
  <si>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</si>
  <si>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</si>
  <si>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</si>
  <si>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</si>
  <si>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</si>
  <si>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</si>
  <si>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</si>
  <si>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</si>
  <si>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</si>
  <si>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</si>
  <si>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</si>
  <si>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</si>
  <si>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</si>
  <si>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</si>
  <si>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</si>
  <si>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</si>
  <si>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</si>
  <si>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</si>
  <si>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</si>
  <si>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</si>
  <si>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</si>
  <si>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</si>
  <si>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</si>
  <si>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</si>
  <si>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</si>
  <si>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</si>
  <si>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</si>
  <si>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</si>
  <si>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</si>
  <si>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</si>
  <si>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</si>
  <si>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</si>
  <si>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</si>
  <si>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</si>
  <si>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</si>
  <si>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</si>
  <si>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621-387-LE25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</si>
  <si>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</si>
  <si>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</si>
  <si>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</si>
  <si>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</si>
  <si>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</si>
  <si>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</si>
  <si>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</si>
  <si>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</si>
  <si>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</si>
  <si>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</si>
  <si>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</si>
  <si>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</si>
  <si>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</si>
  <si>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</si>
  <si>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</si>
  <si>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</si>
  <si>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</si>
  <si>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</si>
  <si>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</si>
  <si>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</si>
  <si>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</si>
  <si>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</si>
  <si>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</si>
  <si>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</si>
  <si>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</si>
  <si>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</si>
  <si>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</si>
  <si>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</si>
  <si>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</si>
  <si>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</si>
  <si>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</si>
  <si>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</si>
  <si>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</si>
  <si>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</si>
  <si>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</si>
  <si>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</si>
  <si>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</si>
  <si>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</si>
  <si>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</si>
  <si>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</si>
  <si>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</si>
  <si>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</si>
  <si>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</si>
  <si>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</si>
  <si>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</si>
  <si>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</si>
  <si>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</si>
  <si>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</si>
  <si>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</si>
  <si>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</si>
  <si>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</si>
  <si>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</si>
  <si>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</si>
  <si>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</si>
  <si>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</si>
  <si>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</si>
  <si>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</si>
  <si>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</si>
  <si>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</si>
  <si>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</si>
  <si>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</si>
  <si>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</si>
  <si>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</si>
  <si>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</si>
  <si>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</si>
  <si>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</si>
  <si>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</si>
  <si>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</si>
  <si>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</si>
  <si>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</si>
  <si>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</si>
  <si>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</si>
  <si>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</si>
  <si>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</si>
  <si>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</si>
  <si>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</si>
  <si>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</si>
  <si>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</si>
  <si>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</si>
  <si>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</si>
  <si>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</si>
  <si>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</si>
  <si>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</si>
  <si>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</si>
  <si>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</si>
  <si>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</si>
  <si>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</si>
  <si>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</si>
  <si>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</si>
  <si>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</si>
  <si>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</si>
  <si>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</si>
  <si>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</si>
  <si>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</si>
  <si>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</si>
  <si>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</si>
  <si>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</si>
  <si>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</si>
  <si>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</si>
  <si>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</si>
  <si>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</si>
  <si>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</si>
  <si>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</si>
  <si>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</si>
  <si>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</si>
  <si>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</si>
  <si>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</si>
  <si>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</si>
  <si>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</si>
  <si>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</si>
  <si>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</si>
  <si>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</si>
  <si>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</si>
  <si>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</si>
  <si>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</si>
  <si>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</si>
  <si>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</si>
  <si>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</si>
  <si>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</si>
  <si>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</si>
  <si>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</si>
  <si>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</si>
  <si>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</si>
  <si>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</si>
  <si>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</si>
  <si>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</si>
  <si>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</si>
  <si>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</si>
  <si>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</si>
  <si>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</si>
  <si>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</si>
  <si>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</si>
  <si>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</si>
  <si>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</si>
  <si>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</si>
  <si>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</si>
  <si>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</si>
  <si>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</si>
  <si>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</si>
  <si>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</si>
  <si>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</si>
  <si>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</si>
  <si>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</si>
  <si>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</si>
  <si>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</si>
  <si>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</si>
  <si>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</si>
  <si>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</si>
  <si>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</si>
  <si>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</si>
  <si>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</si>
  <si>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</si>
  <si>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</si>
  <si>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</si>
  <si>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</si>
  <si>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</si>
  <si>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</si>
  <si>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</si>
  <si>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</si>
  <si>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</si>
  <si>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</si>
  <si>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</si>
  <si>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</si>
  <si>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</si>
  <si>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</si>
  <si>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</si>
  <si>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</si>
  <si>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</si>
  <si>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</si>
  <si>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</si>
  <si>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</si>
  <si>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</si>
  <si>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</si>
  <si>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</si>
  <si>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</si>
  <si>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</si>
  <si>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</si>
  <si>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</si>
  <si>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</si>
  <si>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</si>
  <si>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</si>
  <si>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</si>
  <si>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</si>
  <si>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</si>
  <si>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</si>
  <si>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</si>
  <si>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</si>
  <si>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</si>
  <si>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</si>
  <si>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</si>
  <si>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</si>
  <si>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</si>
  <si>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</si>
  <si>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</si>
  <si>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</si>
  <si>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</si>
  <si>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</si>
  <si>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</si>
  <si>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</si>
  <si>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</si>
  <si>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</si>
  <si>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</si>
  <si>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</si>
  <si>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</si>
  <si>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</si>
  <si>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</si>
  <si>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</si>
  <si>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</si>
  <si>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</si>
  <si>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</si>
  <si>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</si>
  <si>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</si>
  <si>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</si>
  <si>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</si>
  <si>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</si>
  <si>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</si>
  <si>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</si>
  <si>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</si>
  <si>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</si>
  <si>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</si>
  <si>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</si>
  <si>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</si>
  <si>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</si>
  <si>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</si>
  <si>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</si>
  <si>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</si>
  <si>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</si>
  <si>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</si>
  <si>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</si>
  <si>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</si>
  <si>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</si>
  <si>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</si>
  <si>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</si>
  <si>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</si>
  <si>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</si>
  <si>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</si>
  <si>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</si>
  <si>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</si>
  <si>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</si>
  <si>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</si>
  <si>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</si>
  <si>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</si>
  <si>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</si>
  <si>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</si>
  <si>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</si>
  <si>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</si>
  <si>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</si>
  <si>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</si>
  <si>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</si>
  <si>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</si>
  <si>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</si>
  <si>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</si>
  <si>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</si>
  <si>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</si>
  <si>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</si>
  <si>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</si>
  <si>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</si>
  <si>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</si>
  <si>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</si>
  <si>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</si>
  <si>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</si>
  <si>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</si>
  <si>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</si>
  <si>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</si>
  <si>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</si>
  <si>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</si>
  <si>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</si>
  <si>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</si>
  <si>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</si>
  <si>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</si>
  <si>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</si>
  <si>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</si>
  <si>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</si>
  <si>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</si>
  <si>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</si>
  <si>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</si>
  <si>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</si>
  <si>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</si>
  <si>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WARFARINA 5 MG CM/CM REC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</si>
  <si>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</si>
  <si>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</si>
  <si>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</si>
  <si>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</si>
  <si>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</si>
  <si>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</si>
  <si>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</si>
  <si>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</si>
  <si>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</si>
  <si>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</si>
  <si>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</si>
  <si>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</si>
  <si>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</si>
  <si>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</si>
  <si>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</si>
  <si>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</si>
  <si>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</si>
  <si>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</si>
  <si>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</si>
  <si>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</si>
  <si>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</si>
  <si>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</si>
  <si>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</si>
  <si>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</si>
  <si>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</si>
  <si>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621-827-LR25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</si>
  <si>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</si>
  <si>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</si>
  <si>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</si>
  <si>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</si>
  <si>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</si>
  <si>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</si>
  <si>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</si>
  <si>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</si>
  <si>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</si>
  <si>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</si>
  <si>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</si>
  <si>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</si>
  <si>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</si>
  <si>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</si>
  <si>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</si>
  <si>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</si>
  <si>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</si>
  <si>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</si>
  <si>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</si>
  <si>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</si>
  <si>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</si>
  <si>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</si>
  <si>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</si>
  <si>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</si>
  <si>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</si>
  <si>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</si>
  <si>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</si>
  <si>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</si>
  <si>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</si>
  <si>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</si>
  <si>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</si>
  <si>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</si>
  <si>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</si>
  <si>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</si>
  <si>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</si>
  <si>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</si>
  <si>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621-889-LR25</t>
  </si>
  <si>
    <t>621-885-LR25</t>
  </si>
  <si>
    <t>621-883-LR25</t>
  </si>
  <si>
    <t>621-882-LR25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</si>
  <si>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</si>
  <si>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</si>
  <si>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</si>
  <si>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</si>
  <si>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</si>
  <si>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</si>
  <si>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</si>
  <si>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</si>
  <si>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</si>
  <si>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</si>
  <si>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</si>
  <si>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</si>
  <si>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</si>
  <si>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</si>
  <si>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</si>
  <si>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</si>
  <si>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</si>
  <si>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</si>
  <si>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</si>
  <si>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621-923-LQ25</t>
  </si>
  <si>
    <t>621-927-LE25</t>
  </si>
  <si>
    <t>621-928-LQ25</t>
  </si>
  <si>
    <t>621-930-LR25</t>
  </si>
  <si>
    <t>621-931-CO25</t>
  </si>
  <si>
    <t>621-932-CO25</t>
  </si>
  <si>
    <t>Cuenta de LICITACIÓN</t>
  </si>
  <si>
    <t>621-936-LR25</t>
  </si>
  <si>
    <t>VAC ANTIMENINGOC USO 2M MONO DO FAM/JRP</t>
  </si>
  <si>
    <t>621-1008-LR25</t>
  </si>
  <si>
    <t>621-969-LP25</t>
  </si>
  <si>
    <t>621-940-LR25</t>
  </si>
  <si>
    <t>621-988-LR25</t>
  </si>
  <si>
    <t>621-973-LP25</t>
  </si>
  <si>
    <t>621-1032-LR25</t>
  </si>
  <si>
    <t>621-1037-LR25</t>
  </si>
  <si>
    <t>621-978-LR25</t>
  </si>
  <si>
    <t>621-976-LE25</t>
  </si>
  <si>
    <t>621-1033-LQ25</t>
  </si>
  <si>
    <t>621-952-LQ25</t>
  </si>
  <si>
    <t>621-1013-LQ25</t>
  </si>
  <si>
    <t>621-953-LR25</t>
  </si>
  <si>
    <t>621-946-LQ25</t>
  </si>
  <si>
    <t>621-945-LR25</t>
  </si>
  <si>
    <t>ALOPURINOL 100 MG CM/CM REC</t>
  </si>
  <si>
    <t>621-962-LR25</t>
  </si>
  <si>
    <t>621-960-LR25</t>
  </si>
  <si>
    <t>621-941-LQ25</t>
  </si>
  <si>
    <t>621-966-LR25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</si>
  <si>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</si>
  <si>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</si>
  <si>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</si>
  <si>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</si>
  <si>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</si>
  <si>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</si>
  <si>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</si>
  <si>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</si>
  <si>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ARTICULOS MEDICOS Y QUIRURGICOS</t>
  </si>
  <si>
    <t>SINOVAC BIOTECH (CHILE) S.P.A.</t>
  </si>
  <si>
    <t>SI</t>
  </si>
  <si>
    <t>Procesos no considerados en informe anterior</t>
  </si>
  <si>
    <t>Puntaje a reducir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</si>
</sst>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1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33" borderId="0" xfId="0" applyFill="1"/>
    <xf numFmtId="0" fontId="21" fillId="34" borderId="2" xfId="0" applyFont="1" applyFill="1" applyBorder="1" applyAlignment="1">
      <alignment wrapText="1"/>
    </xf>
    <xf numFmtId="0" fontId="21" fillId="34" borderId="3" xfId="0" applyFont="1" applyFill="1" applyBorder="1" applyAlignment="1">
      <alignment wrapText="1"/>
    </xf>
    <xf numFmtId="0" fontId="21" fillId="34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4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4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5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0" borderId="0" xfId="0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 wrapText="1"/>
    </xf>
    <xf numFmtId="14" fontId="14" fillId="38" borderId="1" xfId="29" applyNumberFormat="1" applyFont="1" applyFill="1" applyBorder="1" applyAlignment="1">
      <alignment horizontal="center" vertical="center" wrapText="1"/>
    </xf>
    <xf numFmtId="0" fontId="0" fillId="35" borderId="1" xfId="0" applyFill="1" applyBorder="1"/>
    <xf numFmtId="0" fontId="14" fillId="38" borderId="1" xfId="0" applyFont="1" applyFill="1" applyBorder="1" applyAlignment="1">
      <alignment horizontal="center" vertical="center"/>
    </xf>
    <xf numFmtId="0" fontId="14" fillId="38" borderId="21" xfId="29" applyFont="1" applyFill="1" applyBorder="1" applyAlignment="1">
      <alignment horizontal="center" vertical="center"/>
    </xf>
    <xf numFmtId="14" fontId="0" fillId="37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8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2" fillId="40" borderId="1" xfId="0" applyFont="1" applyFill="1" applyBorder="1" applyAlignment="1">
      <alignment horizontal="center" vertical="center" wrapText="1"/>
    </xf>
    <xf numFmtId="14" fontId="22" fillId="40" borderId="1" xfId="0" applyNumberFormat="1" applyFont="1" applyFill="1" applyBorder="1" applyAlignment="1">
      <alignment horizontal="center" vertical="center" wrapText="1"/>
    </xf>
    <xf numFmtId="0" fontId="22" fillId="9" borderId="1" xfId="2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4" fontId="23" fillId="0" borderId="1" xfId="0" applyNumberFormat="1" applyFont="1" applyBorder="1" applyAlignment="1">
      <alignment wrapText="1"/>
    </xf>
    <xf numFmtId="14" fontId="23" fillId="0" borderId="1" xfId="33" applyNumberFormat="1" applyFont="1" applyFill="1" applyBorder="1" applyAlignment="1">
      <alignment wrapText="1"/>
    </xf>
    <xf numFmtId="0" fontId="0" fillId="41" borderId="0" xfId="0" applyFill="1" applyAlignment="1">
      <alignment horizontal="left" vertical="top" wrapText="1"/>
    </xf>
    <xf numFmtId="14" fontId="0" fillId="41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3" fillId="41" borderId="1" xfId="0" applyFont="1" applyFill="1" applyBorder="1" applyAlignment="1">
      <alignment horizontal="left" vertical="top" wrapText="1"/>
    </xf>
    <xf numFmtId="14" fontId="23" fillId="41" borderId="1" xfId="0" applyNumberFormat="1" applyFont="1" applyFill="1" applyBorder="1" applyAlignment="1">
      <alignment horizontal="left" vertical="top" wrapText="1"/>
    </xf>
    <xf numFmtId="0" fontId="23" fillId="0" borderId="1" xfId="0" applyFont="1" applyBorder="1"/>
    <xf numFmtId="14" fontId="23" fillId="0" borderId="1" xfId="0" applyNumberFormat="1" applyFont="1" applyBorder="1"/>
    <xf numFmtId="0" fontId="23" fillId="33" borderId="1" xfId="0" applyFont="1" applyFill="1" applyBorder="1"/>
    <xf numFmtId="0" fontId="17" fillId="0" borderId="1" xfId="0" applyFont="1" applyBorder="1"/>
    <xf numFmtId="0" fontId="17" fillId="33" borderId="1" xfId="0" applyFont="1" applyFill="1" applyBorder="1"/>
    <xf numFmtId="14" fontId="23" fillId="33" borderId="1" xfId="0" applyNumberFormat="1" applyFont="1" applyFill="1" applyBorder="1"/>
    <xf numFmtId="0" fontId="25" fillId="0" borderId="1" xfId="0" applyFont="1" applyBorder="1"/>
    <xf numFmtId="0" fontId="25" fillId="0" borderId="1" xfId="35" applyFont="1" applyBorder="1"/>
    <xf numFmtId="0" fontId="26" fillId="0" borderId="0" xfId="0" applyFont="1"/>
    <xf numFmtId="0" fontId="26" fillId="0" borderId="1" xfId="0" pivotButton="1" applyFont="1" applyBorder="1"/>
    <xf numFmtId="0" fontId="26" fillId="0" borderId="1" xfId="0" applyFont="1" applyBorder="1"/>
    <xf numFmtId="0" fontId="26" fillId="0" borderId="1" xfId="0" pivotButton="1" applyFont="1" applyBorder="1" applyAlignment="1">
      <alignment horizontal="left" vertical="center"/>
    </xf>
    <xf numFmtId="0" fontId="26" fillId="0" borderId="32" xfId="0" pivotButton="1" applyFont="1" applyBorder="1"/>
    <xf numFmtId="0" fontId="27" fillId="39" borderId="1" xfId="0" applyFont="1" applyFill="1" applyBorder="1" applyAlignment="1">
      <alignment horizontal="left" vertical="center" wrapText="1"/>
    </xf>
    <xf numFmtId="0" fontId="26" fillId="0" borderId="33" xfId="0" applyFont="1" applyBorder="1"/>
    <xf numFmtId="15" fontId="26" fillId="0" borderId="0" xfId="0" applyNumberFormat="1" applyFont="1"/>
    <xf numFmtId="14" fontId="26" fillId="0" borderId="0" xfId="0" applyNumberFormat="1" applyFont="1"/>
    <xf numFmtId="0" fontId="26" fillId="0" borderId="34" xfId="0" applyFont="1" applyBorder="1"/>
    <xf numFmtId="0" fontId="26" fillId="36" borderId="1" xfId="0" applyFont="1" applyFill="1" applyBorder="1"/>
    <xf numFmtId="0" fontId="26" fillId="0" borderId="35" xfId="0" applyFont="1" applyBorder="1"/>
    <xf numFmtId="15" fontId="26" fillId="0" borderId="36" xfId="0" applyNumberFormat="1" applyFont="1" applyBorder="1"/>
    <xf numFmtId="0" fontId="26" fillId="0" borderId="36" xfId="0" applyFont="1" applyBorder="1"/>
    <xf numFmtId="14" fontId="26" fillId="0" borderId="36" xfId="0" applyNumberFormat="1" applyFont="1" applyBorder="1"/>
    <xf numFmtId="0" fontId="26" fillId="0" borderId="37" xfId="0" applyFont="1" applyBorder="1"/>
    <xf numFmtId="0" fontId="27" fillId="39" borderId="31" xfId="0" applyFont="1" applyFill="1" applyBorder="1" applyAlignment="1">
      <alignment horizontal="center" vertical="center" wrapText="1"/>
    </xf>
    <xf numFmtId="0" fontId="27" fillId="39" borderId="7" xfId="0" applyFont="1" applyFill="1" applyBorder="1" applyAlignment="1">
      <alignment horizontal="center" vertical="center" wrapText="1"/>
    </xf>
    <xf numFmtId="0" fontId="17" fillId="0" borderId="7" xfId="0" applyFont="1" applyBorder="1"/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6" xfId="0" applyFon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8" fillId="0" borderId="0" xfId="0" applyFont="1" applyAlignment="1">
      <alignment horizontal="left" vertical="center" inden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right"/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104094</xdr:colOff>
      <xdr:row>0</xdr:row>
      <xdr:rowOff>0</xdr:rowOff>
    </xdr:from>
    <xdr:to>
      <xdr:col>11</xdr:col>
      <xdr:colOff>3055484</xdr:colOff>
      <xdr:row>4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85094" y="0"/>
              <a:ext cx="9396640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925287</xdr:colOff>
      <xdr:row>0</xdr:row>
      <xdr:rowOff>0</xdr:rowOff>
    </xdr:from>
    <xdr:to>
      <xdr:col>7</xdr:col>
      <xdr:colOff>482601</xdr:colOff>
      <xdr:row>3</xdr:row>
      <xdr:rowOff>28575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1390651</xdr:colOff>
      <xdr:row>0</xdr:row>
      <xdr:rowOff>0</xdr:rowOff>
    </xdr:from>
    <xdr:to>
      <xdr:col>7</xdr:col>
      <xdr:colOff>1381125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184526" y="0"/>
          <a:ext cx="832484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3200"/>
            <a:t>Informa No Entrega o</a:t>
          </a:r>
          <a:r>
            <a:rPr lang="es-CL" sz="3200" baseline="0"/>
            <a:t> Desiste del Contrato </a:t>
          </a:r>
          <a:endParaRPr lang="es-CL" sz="3200"/>
        </a:p>
      </xdr:txBody>
    </xdr:sp>
    <xdr:clientData/>
  </xdr:twoCellAnchor>
  <xdr:twoCellAnchor>
    <xdr:from>
      <xdr:col>1</xdr:col>
      <xdr:colOff>16586</xdr:colOff>
      <xdr:row>0</xdr:row>
      <xdr:rowOff>0</xdr:rowOff>
    </xdr:from>
    <xdr:to>
      <xdr:col>2</xdr:col>
      <xdr:colOff>1412683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59536" y="0"/>
          <a:ext cx="244384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4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4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4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diciembre 2024</a:t>
          </a:r>
          <a:r>
            <a:rPr lang="es-CL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noviembre 2025</a:t>
          </a:r>
          <a:endParaRPr lang="es-CL" sz="1400">
            <a:effectLst/>
          </a:endParaRPr>
        </a:p>
      </xdr:txBody>
    </xdr:sp>
    <xdr:clientData/>
  </xdr:twoCellAnchor>
  <xdr:twoCellAnchor>
    <xdr:from>
      <xdr:col>1</xdr:col>
      <xdr:colOff>16586</xdr:colOff>
      <xdr:row>4</xdr:row>
      <xdr:rowOff>171450</xdr:rowOff>
    </xdr:from>
    <xdr:to>
      <xdr:col>7</xdr:col>
      <xdr:colOff>1381125</xdr:colOff>
      <xdr:row>6</xdr:row>
      <xdr:rowOff>79375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62711" y="933450"/>
          <a:ext cx="10746664" cy="288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400" b="1" u="none"/>
            <a:t>Se considera los</a:t>
          </a:r>
          <a:r>
            <a:rPr lang="es-CL" sz="1400" b="1" u="none" baseline="0"/>
            <a:t> desistimiento de los últimos 12 meses anteriores a la fecha de publicación de la licitación</a:t>
          </a:r>
          <a:endParaRPr lang="es-CL" sz="1400" b="1" u="none"/>
        </a:p>
      </xdr:txBody>
    </xdr:sp>
    <xdr:clientData/>
  </xdr:twoCellAnchor>
  <xdr:twoCellAnchor>
    <xdr:from>
      <xdr:col>8</xdr:col>
      <xdr:colOff>504782</xdr:colOff>
      <xdr:row>4</xdr:row>
      <xdr:rowOff>175637</xdr:rowOff>
    </xdr:from>
    <xdr:to>
      <xdr:col>14</xdr:col>
      <xdr:colOff>38067</xdr:colOff>
      <xdr:row>6</xdr:row>
      <xdr:rowOff>137538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1922876" y="937637"/>
          <a:ext cx="10189379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400" b="1" u="none"/>
            <a:t>Se considera las entregas fuera de plazo </a:t>
          </a:r>
          <a:r>
            <a:rPr lang="es-CL" sz="1400" b="1" u="none" baseline="0"/>
            <a:t>de los últimos 12 meses anteriores a la fecha de publicación de la licitación </a:t>
          </a:r>
          <a:endParaRPr lang="es-CL" sz="1400" b="1" u="none"/>
        </a:p>
      </xdr:txBody>
    </xdr:sp>
    <xdr:clientData/>
  </xdr:twoCellAnchor>
  <xdr:twoCellAnchor>
    <xdr:from>
      <xdr:col>8</xdr:col>
      <xdr:colOff>499383</xdr:colOff>
      <xdr:row>0</xdr:row>
      <xdr:rowOff>0</xdr:rowOff>
    </xdr:from>
    <xdr:to>
      <xdr:col>14</xdr:col>
      <xdr:colOff>32667</xdr:colOff>
      <xdr:row>4</xdr:row>
      <xdr:rowOff>174000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104008" y="0"/>
          <a:ext cx="1174115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32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31.740081944445" createdVersion="4" refreshedVersion="8" minRefreshableVersion="3" recordCount="6" xr:uid="{167697A0-0DAE-4089-8DDE-8D8B1608BD3F}">
  <cacheSource type="worksheet">
    <worksheetSource ref="A1:P65502" sheet="Desistimiento "/>
  </cacheSource>
  <cacheFields count="17">
    <cacheField name="Zgen" numFmtId="0">
      <sharedItems containsBlank="1" containsMixedTypes="1" containsNumber="1" containsInteger="1" minValue="100000577" maxValue="100001367"/>
    </cacheField>
    <cacheField name="Texto breve" numFmtId="0">
      <sharedItems containsBlank="1"/>
    </cacheField>
    <cacheField name="ID Proceso" numFmtId="0">
      <sharedItems containsBlank="1" count="39">
        <s v="621-1074-LP24"/>
        <s v="621-1018-LR24"/>
        <s v="621-412-LE25"/>
        <s v="621-216-LR25"/>
        <s v="621-822-LR25"/>
        <m/>
        <s v="621-965-LR21" u="1"/>
        <s v="621-1100-LP21" u="1"/>
        <s v="621-1110-LR21" u="1"/>
        <s v="621-1193-LR21" u="1"/>
        <s v="621-1203-LQ21" u="1"/>
        <s v="621-121-LR22" u="1"/>
        <s v="621-140-LQ22" u="1"/>
        <s v="621-181-LR22" u="1"/>
        <s v="621-366-LR22" u="1"/>
        <s v="621-199-LR22" u="1"/>
        <s v="621-399-LQ22" u="1"/>
        <s v="621-339-LR22" u="1"/>
        <s v="621-351-LP22" u="1"/>
        <s v="621-428-LR22" u="1"/>
        <s v="621-434-LE22" u="1"/>
        <s v="621-496-LR22" u="1"/>
        <s v="621-452-LP22" u="1"/>
        <s v="621-527-LR22" u="1"/>
        <s v="621-287-LR23" u="1"/>
        <s v="621-484-LR23" u="1"/>
        <s v="621-709-LQ23" u="1"/>
        <s v="621-770-LR23" u="1"/>
        <s v="621-821-LR23" u="1"/>
        <s v="621-305-LR24" u="1"/>
        <s v="621-486-LR24" u="1"/>
        <s v="621-21-LR24" u="1"/>
        <s v="621-504-LQ24" u="1"/>
        <s v="621-515-LR24" u="1"/>
        <s v="621-565-LR24" u="1"/>
        <s v="621-658-LR24" u="1"/>
        <s v="621-907-LR24" u="1"/>
        <s v="621-735-LR24" u="1"/>
        <s v="621-232-LQ25" u="1"/>
      </sharedItems>
    </cacheField>
    <cacheField name="RUT Proveedor" numFmtId="0">
      <sharedItems containsString="0" containsBlank="1" containsNumber="1" containsInteger="1" minValue="76042903" maxValue="99565040" count="35">
        <n v="88597500"/>
        <n v="76113734"/>
        <n v="76307190"/>
        <n v="86537600"/>
        <n v="76394174"/>
        <m/>
        <n v="76857891" u="1"/>
        <n v="83002400" u="1"/>
        <n v="76669630" u="1"/>
        <n v="96519830" u="1"/>
        <n v="77596940" u="1"/>
        <n v="77337544" u="1"/>
        <n v="78026330" u="1"/>
        <n v="76956140" u="1"/>
        <n v="76133312" u="1"/>
        <n v="76237266" u="1"/>
        <n v="84456700" u="1"/>
        <n v="76896389" u="1"/>
        <n v="76727397" u="1"/>
        <n v="76274027" u="1"/>
        <n v="76857605" u="1"/>
        <n v="76070033" u="1"/>
        <n v="76416055" u="1"/>
        <n v="76437991" u="1"/>
        <n v="76175092" u="1"/>
        <n v="91546000" u="1"/>
        <n v="96670640" u="1"/>
        <n v="76105305" u="1"/>
        <n v="93049000" u="1"/>
        <n v="77142698" u="1"/>
        <n v="99565040" u="1"/>
        <n v="77478120" u="1"/>
        <n v="76042903" u="1"/>
        <n v="77988864" u="1"/>
        <n v="77700769" u="1"/>
      </sharedItems>
    </cacheField>
    <cacheField name="Proveedor" numFmtId="0">
      <sharedItems containsBlank="1" count="34">
        <s v="LABORATORIO BIOSANO S.A."/>
        <s v="PHARMATECH CHILE S.P.A."/>
        <s v="GEDEON RICHTER CHILE S.P.A."/>
        <s v="ALCON LABORATORIOS CHILE LTDA."/>
        <s v="LABORATORIO C&amp;D PHARMA LTDA."/>
        <m/>
        <s v="INVERSIONES C&amp;F SPA" u="1"/>
        <s v="NOVARTIS CHILE S A" u="1"/>
        <s v="OPKO CHILE S.A" u="1"/>
        <s v="BPH S.A." u="1"/>
        <s v="LABORATORIO CHILE S.A." u="1"/>
        <s v="SCM PHARMA" u="1"/>
        <s v="ETEX FARMACEUTICA LTDA." u="1"/>
        <s v="ETHON" u="1"/>
        <s v="LABORATORIO HOSPIFARMA CHILE LTDA." u="1"/>
        <s v="LABORATORIOS ANDROMACO S.A." u="1"/>
        <s v="COMERCIAL PEREZ NIKLITSCHEK LTDA." u="1"/>
        <s v="VITAFARMA S.A." u="1"/>
        <s v="GEAMED S.A." u="1"/>
        <s v="INDOPHARMA S.A." u="1"/>
        <s v="PHARMA NETWORK SPA." u="1"/>
        <s v="ARAMA NATURAL PRODUCTS DISTRIBUIDOR" u="1"/>
        <s v="UNIFARMA S.P.A." u="1"/>
        <s v="SEVEN PHARMA CHILE S.P.A." u="1"/>
        <s v="ASCEND LABORATORIES S.P.A." u="1"/>
        <s v="LABORATORIO SANDERSON S.A." u="1"/>
        <s v="PHARMATRADE S.A." u="1"/>
        <s v="LUXYPHARM SPA" u="1"/>
        <s v="TEXTILES ZAHR S.A." u="1"/>
        <s v="COMERCIAL DORAFARMA S.P.A." u="1"/>
        <s v="LABORATORIOS KAMPAR S.A." u="1"/>
        <s v="FRESENIUS KABI CHILE LTDA." u="1"/>
        <s v="DR REDDYS LABORATORIES CHILE S.P.A." u="1"/>
        <s v="PHARMACOR S.P.A." u="1"/>
      </sharedItems>
    </cacheField>
    <cacheField name="Fecha Desistimiento" numFmtId="14">
      <sharedItems containsNonDate="0" containsDate="1" containsString="0" containsBlank="1" minDate="2022-02-22T00:00:00" maxDate="2025-12-23T00:00:00" count="35">
        <d v="2025-04-11T00:00:00"/>
        <d v="2025-04-24T00:00:00"/>
        <d v="2025-08-04T00:00:00"/>
        <d v="2025-06-17T00:00:00"/>
        <d v="2025-12-22T00:00:00"/>
        <m/>
        <d v="2022-03-17T00:00:00" u="1"/>
        <d v="2022-02-22T00:00:00" u="1"/>
        <d v="2022-03-21T00:00:00" u="1"/>
        <d v="2022-04-21T00:00:00" u="1"/>
        <d v="2022-06-15T00:00:00" u="1"/>
        <d v="2022-07-27T00:00:00" u="1"/>
        <d v="2022-08-17T00:00:00" u="1"/>
        <d v="2022-06-30T00:00:00" u="1"/>
        <d v="2022-05-26T00:00:00" u="1"/>
        <d v="2022-06-29T00:00:00" u="1"/>
        <d v="2022-08-16T00:00:00" u="1"/>
        <d v="2022-08-26T00:00:00" u="1"/>
        <d v="2022-05-18T00:00:00" u="1"/>
        <d v="2022-03-10T00:00:00" u="1"/>
        <d v="2023-12-13T00:00:00" u="1"/>
        <d v="2023-09-29T00:00:00" u="1"/>
        <d v="2024-01-19T00:00:00" u="1"/>
        <d v="2024-02-23T00:00:00" u="1"/>
        <d v="2024-02-01T00:00:00" u="1"/>
        <d v="2024-07-26T00:00:00" u="1"/>
        <d v="2024-09-04T00:00:00" u="1"/>
        <d v="2024-04-22T00:00:00" u="1"/>
        <d v="2024-09-03T00:00:00" u="1"/>
        <d v="2024-09-30T00:00:00" u="1"/>
        <d v="2024-10-25T00:00:00" u="1"/>
        <d v="2024-11-15T00:00:00" u="1"/>
        <d v="2025-02-19T00:00:00" u="1"/>
        <d v="2024-12-11T00:00:00" u="1"/>
        <d v="2025-05-20T00:00:00" u="1"/>
      </sharedItems>
    </cacheField>
    <cacheField name="FECHA PUBLICACIÓN" numFmtId="14">
      <sharedItems containsNonDate="0" containsDate="1" containsString="0" containsBlank="1" minDate="2024-12-10T12:13:45" maxDate="2025-08-11T13:14:49" count="6">
        <d v="2024-12-27T12:20:41"/>
        <d v="2024-12-10T12:13:45"/>
        <d v="2025-04-22T14:13:47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5-05-09T12:13:45" maxDate="2026-01-08T13:14:49"/>
    </cacheField>
    <cacheField name="Bases" numFmtId="0">
      <sharedItems containsString="0" containsBlank="1" containsNumber="1" containsInteger="1" minValue="87" maxValue="87"/>
    </cacheField>
    <cacheField name="Estado Garantía" numFmtId="0">
      <sharedItems containsBlank="1" count="3">
        <s v="Vigente"/>
        <m/>
        <s v="No Vigente" u="1"/>
      </sharedItems>
    </cacheField>
    <cacheField name="Fecha de adjudicación " numFmtId="14">
      <sharedItems containsNonDate="0" containsDate="1" containsString="0" containsBlank="1" minDate="2025-02-28T15:52:17" maxDate="2025-12-17T16:29:09"/>
    </cacheField>
    <cacheField name="Fecha de entrega contrato" numFmtId="14">
      <sharedItems containsBlank="1"/>
    </cacheField>
    <cacheField name="Días de Plazo según bases" numFmtId="0">
      <sharedItems containsString="0" containsBlank="1" containsNumber="1" containsInteger="1" minValue="11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5-03-17T00:00:00" maxDate="2026-01-10T00:00:00"/>
    </cacheField>
    <cacheField name="Días atraso" numFmtId="0">
      <sharedItems containsString="0" containsBlank="1" containsNumber="1" containsInteger="1" minValue="-18" maxValue="37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5930011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44371296298" createdVersion="8" refreshedVersion="8" minRefreshableVersion="3" recordCount="719" xr:uid="{AE6D2CC3-AD91-4543-AD70-EFE1CDC5B214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String="0" containsBlank="1" containsNumber="1" containsInteger="1" minValue="100000003" maxValue="100007352"/>
    </cacheField>
    <cacheField name="TEXTO BREVE" numFmtId="0">
      <sharedItems containsBlank="1"/>
    </cacheField>
    <cacheField name="PROVEEDOR" numFmtId="0">
      <sharedItems containsBlank="1" count="176">
        <s v="TECNOFARMA S.A."/>
        <s v="FRESENIUS KABI CHILE LTDA."/>
        <s v="LABORATORIO BIOSANO S.A."/>
        <s v="DFM PHARMA S.P.A."/>
        <s v="ALCON LABORATORIOS CHILE LTDA."/>
        <s v="ESPRIT DE VIE S.A."/>
        <s v="ALPHA PHARMA S.P.A."/>
        <s v="LABORATORIO CHILE S.A."/>
        <s v="LABORATORIO HOSPIFARMA CHILE LTDA."/>
        <s v="INSTITUTO SANITAS S.A."/>
        <s v="LABORATORIOS SAVAL S.A."/>
        <s v="BPH S.A."/>
        <s v="LABORATORIO FLEX PHARMA CHILE LTDA."/>
        <s v="DR REDDY´S LABORATORIES CHILE S.P.A."/>
        <s v="FARMACEUTICA CARIBEAN LTDA."/>
        <s v="SANOFI AVENTIS DE CHILE S.A."/>
        <s v="JOHNSON &amp; JOHNSON DE CHILE S.A."/>
        <s v="PINNACLE CHILE S.P.A."/>
        <s v="PARTHENON PHARMA S.P.A."/>
        <s v="GALENICUM HEALTH CHILE S.P.A."/>
        <s v="EMCURE PHARMA CHILE S.P.A."/>
        <s v="EUROFARMA CHILE S.P.A."/>
        <s v="PHARMACOR S.P.A."/>
        <s v="NOVOFARMA SERVICE S.A."/>
        <s v="LABORATORIO BIOVAL S.P.A."/>
        <s v="COMERCIALIZADORA DE INSUMOS MEDICOS S.P.A."/>
        <s v="SOC COMERCIAL BJ SOCIEDAD ANONIMA"/>
        <s v="DROGUERIA HOFMANN LTDA."/>
        <s v="BLAU FARMACEUTICA CHILE S.P.A."/>
        <s v="LABORATORIO ACONFAR CHILE LTDA."/>
        <s v="WINPHARM S.P.A."/>
        <s v="NOVARTIS CHILE S.A."/>
        <s v="LABORATORIO DEUTSCHE PHARMA S.A."/>
        <s v="LABORATORIO PASTEUR S.A."/>
        <s v="MEGALABS CHILE S.A."/>
        <s v="INVERSIONES C&amp;F S.P.A."/>
        <s v="LABORATORIOS ANDROMACO S.A."/>
        <s v="NEOETHICALS CHILE S.P.A."/>
        <s v="ITF LABOMED FARMACEUTICA LTDA."/>
        <s v="LABORATORIOS BIOPAS S.A."/>
        <s v="SOCIEDAD DE INVERSIONES PHARMAVISAN"/>
        <s v="PFIZER CHILE S.A."/>
        <s v="LABORATORIO SANDERSON S.A."/>
        <s v="SYNTHON CHILE LTDA."/>
        <s v="SANDOZ CHILE S.P.A."/>
        <s v="ACRUX LABS S.A."/>
        <s v="ABBVIE PRODUCTOS FARMACEUTICOS LTDA."/>
        <s v="MUNNICH PHARMA MEDICAL LTDA."/>
        <s v="PHARMATECH CHILE S.P.A."/>
        <s v="NEMO CHILE S.A."/>
        <s v="DIFEM LABORATORIOS S.A."/>
        <s v="ALEMBIC PHARMACEUTICAL S.P.A."/>
        <s v="DROGUERIA FARMOQUIMICA DEL PACIFICO LTDA."/>
        <s v="UNIFARMA S.P.A."/>
        <s v="COMERCIAL MEDITEX S.P.A."/>
        <s v="MERCK SHARP &amp; DOHME (I.A.) LLC."/>
        <s v="DROGUERIA GLOBAL PHARMA S.P.A."/>
        <s v="ASTRAZENECA S.A."/>
        <s v="FASTMED S.P.A."/>
        <s v="LABORATORIO FLEMING S.P.A."/>
        <s v="DETERCO S.P.A."/>
        <s v="IMPOLINE S.P.A."/>
        <s v="VITAFARMA S.A."/>
        <s v="CHEMOPHARMA S.A."/>
        <s v="TECNIKA S.A."/>
        <s v="MDC HEALTH S.P.A."/>
        <s v="TEXTILES ZAHR S.A."/>
        <s v="LABORATORIOS WYETH LLC."/>
        <s v="CELLTRION HEALTHCARE CHILE S.P.A."/>
        <s v="LABORATORIO BIOTOSCANA FARMA S.P.A."/>
        <s v="ETHON PHARMACEUTICALS COMERCIALIZADORA"/>
        <s v="BAYER S.A."/>
        <s v="CLINICAL MARKET S.A."/>
        <s v="PHARMA GO S.P.A."/>
        <s v="COMERCIAL GENERAL BIOTEC CHILE S.P.A."/>
        <s v="PROLESUR S.A."/>
        <s v="GLAXOSMITHKLINE CHILE FARMACEUTICA LIMITADA"/>
        <s v="ARAMA NATURAL PRODUCTS DISTRIBUIDOR"/>
        <s v="PISA LIFE S.P.A."/>
        <s v="REUTTER S.A."/>
        <s v="LABORATORIO WYETH LLC."/>
        <s v="TAKEDA CHILE S.P.A."/>
        <s v="SOCIEDAD FARMACEUTICA TERVIS PHARMA LTDA."/>
        <s v="ABBOTT LABORATORIES DE CHILE LTDA."/>
        <s v="NEOMEDI S.P.A."/>
        <s v="EXELTIS CHILE S.P.A."/>
        <s v="GRUNENTHAL CHILENA LTDA."/>
        <s v="LABORATORIOS SILESIA S.A."/>
        <s v="BILLA TRADING"/>
        <s v="B. BRAUN MEDICAL S.P.A."/>
        <s v="LABORATORIO CRISTALIA S.P.A."/>
        <s v="ABASTECIMIENTO CLINICO S.P.A."/>
        <s v="ROCHE CHILE LTDA."/>
        <s v="ETEX FARMACEUTICA LTDA."/>
        <s v="LUXYPHARM S.P.A."/>
        <s v="IMPORTADORA MEGA MARKET LTDA."/>
        <s v="CEGASURGICAL S.P.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PHARMA NETWORK S.P.A."/>
        <s v="MARMEDICAL S.P.A."/>
        <s v="COMERCIALIZADORA E IMPORTADORA REMED S.P.A."/>
        <s v="BAXTER DE CHILE S.A."/>
        <s v="NESTLE CHILE S.A."/>
        <s v="RECETARIO MAGISTRAL ENDOVENOSO S.A."/>
        <s v="BRISTOL MYERS SQUIBB DE CHILE"/>
        <s v="IC GLOBAL CHILE S.P.A."/>
        <s v="CYDPHARMA LTDA."/>
        <s v="IMPORTADORA RM S.A."/>
        <s v="BLUNDING S.A."/>
        <s v="RECBEN XENERICS FARMACEUTICA"/>
        <s v="ETHON PHARMACEUTICALS"/>
        <s v="MADEGOM S.A."/>
        <s v="LABORATORIO D&amp;M PHARMA LTDA."/>
        <s v="CSL BEHRING S.P.A."/>
        <s v="DISTRIBUIDORA SICMAFARMA CHILE S.P.A."/>
        <s v="GEAMED S.A."/>
        <s v="EUROPHARMA S.A."/>
        <s v="CEGAPHARMA S.P.A."/>
        <s v="HEMISFERIO SUR S.A."/>
        <s v="GADOR LTDA."/>
        <s v="ORGANON CHILE S.P.A."/>
        <s v="LIBRA CHILE S.A."/>
        <s v="INSUAMERICA S.P.A."/>
        <s v="HELIOS MED SOLITIONS S.P.A."/>
        <s v="COMERCIALIZADORA PRANDELLI LTDA."/>
        <s v="LABVITALIS S.A."/>
        <s v="TRADE FOOD &amp; NUTRIENTS S.P.A."/>
        <s v="DISTRIPHAR S.P.A."/>
        <s v="DROGUERIA HOFMANN LTDA. Y CIA. EN CPA"/>
        <s v="ENVASES PLACART S.A."/>
        <s v="IMPORTACIONES Y COMERCIALIZADORA REMED S.P.A."/>
        <s v="PISA FARMACEUTICA DE CHILE S.P.A."/>
        <s v="COMERCIALIZADORA DIUANA Y BERCOVICH"/>
        <s v="SANDOZ S.P.A."/>
        <s v="SOCIEDAD DISTRIBUIDORA COMERCIAL E INVERSIONES LAURA CARE LTDA."/>
        <s v="EUROFARMA"/>
        <s v="COMERCIAL MEDTRONIC CHILE"/>
        <s v="LORENZO JIMENEZ E HIJO LTDA."/>
        <s v="LAURA CARE"/>
        <s v="DETERCO S.A."/>
        <s v="BAXTER DE CHILE LTDA."/>
        <s v="BPH S.P.A."/>
        <s v="CYD PHARMA LTDA."/>
        <s v="INFAR S.P.A."/>
        <s v="DKT S.P.S."/>
        <s v="ARTICULOS MEDICOS Y QUIRURGICOS CHILE S.A."/>
        <s v="FAES FARMA CHILE"/>
        <s v="DR REDDY'S LABORATORIES CHILE S.P.A."/>
        <s v="CELLTRION HELTHCARE CHILE S.P.A."/>
        <s v="INTERCONTINENTAL GROUP S.PA."/>
        <s v="PHARMATRADE S.A."/>
        <s v="SALLES ZAPATA Y COMPAÑÍA LTDA."/>
        <s v="PARACLINICS S.A."/>
        <s v="PHARMARIS CHILE S.P.A."/>
        <s v="IMPORTADORA RM"/>
        <s v="FARMACEUTICA SANTIAGO DOS S.P.A."/>
        <s v="SOCIEDAD FARMACEUTICA TERVIS PHARAM LTDA."/>
        <s v="MEDINOVA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m/>
      </sharedItems>
    </cacheField>
    <cacheField name="RUT PROVEEDOR" numFmtId="0">
      <sharedItems containsString="0" containsBlank="1" containsNumber="1" containsInteger="1" minValue="59043540" maxValue="99522620" count="151">
        <n v="88466300"/>
        <n v="77478120"/>
        <n v="88597500"/>
        <n v="77006073"/>
        <n v="86537600"/>
        <n v="96867320"/>
        <n v="76479314"/>
        <n v="77596940"/>
        <n v="76133312"/>
        <n v="90073000"/>
        <n v="91650000"/>
        <n v="96519830"/>
        <n v="76299758"/>
        <n v="76754308"/>
        <n v="76830090"/>
        <n v="81527200"/>
        <n v="93745000"/>
        <n v="77091384"/>
        <n v="77612533"/>
        <n v="76285229"/>
        <n v="77240238"/>
        <n v="96599510"/>
        <n v="77988864"/>
        <n v="96945670"/>
        <n v="77794832"/>
        <n v="76042903"/>
        <n v="96969310"/>
        <n v="92288000"/>
        <n v="76598564"/>
        <n v="76125564"/>
        <n v="76079782"/>
        <n v="83002400"/>
        <n v="76018782"/>
        <n v="87674400"/>
        <n v="94544000"/>
        <n v="76857891"/>
        <n v="76237266"/>
        <n v="76458051"/>
        <n v="96884770"/>
        <n v="76091301"/>
        <n v="76055804"/>
        <n v="96981250"/>
        <n v="91546000"/>
        <n v="76032097"/>
        <n v="77700769"/>
        <n v="76146075"/>
        <n v="76212732"/>
        <n v="80447400"/>
        <n v="76113734"/>
        <n v="76215260"/>
        <n v="79581120"/>
        <n v="77615297"/>
        <n v="77781470"/>
        <n v="76416055"/>
        <n v="77773136"/>
        <n v="59043540"/>
        <n v="76389383"/>
        <n v="76447530"/>
        <n v="76994349"/>
        <n v="77967234"/>
        <n v="76167715"/>
        <n v="76932238"/>
        <n v="76896389"/>
        <n v="96026000"/>
        <n v="96625950"/>
        <n v="76986924"/>
        <n v="93049000"/>
        <n v="82496800"/>
        <n v="76975985"/>
        <n v="79873270"/>
        <n v="76956140"/>
        <n v="91537000"/>
        <n v="76111113"/>
        <n v="77996931"/>
        <n v="77872090"/>
        <n v="77248157"/>
        <n v="85025700"/>
        <n v="76070033"/>
        <n v="77981367"/>
        <n v="81210400"/>
        <n v="76572453"/>
        <n v="76481561"/>
        <n v="81378300"/>
        <n v="77356148"/>
        <n v="76383221"/>
        <n v="81323800"/>
        <n v="91871000"/>
        <n v="77196155"/>
        <n v="96756540"/>
        <n v="77542429"/>
        <n v="77402517"/>
        <n v="82999400"/>
        <n v="78026330"/>
        <n v="76105305"/>
        <n v="76012551"/>
        <n v="76705621"/>
        <n v="76307190"/>
        <n v="96582310"/>
        <n v="80621200"/>
        <n v="76711330"/>
        <n v="78914950"/>
        <n v="77734444"/>
        <n v="76857605"/>
        <n v="76609571"/>
        <n v="76628610"/>
        <n v="78366970"/>
        <n v="90703000"/>
        <n v="77807840"/>
        <n v="92363000"/>
        <n v="76583857"/>
        <n v="76394174"/>
        <n v="76817360"/>
        <n v="79744580"/>
        <n v="78740450"/>
        <n v="84609600"/>
        <n v="99522620"/>
        <n v="76432529"/>
        <n v="76409952"/>
        <n v="76727397"/>
        <n v="76688653"/>
        <n v="96533330"/>
        <n v="76084945"/>
        <n v="77128533"/>
        <n v="96859930"/>
        <n v="77165768"/>
        <n v="77963297"/>
        <n v="76295342"/>
        <n v="76642770"/>
        <n v="76873909"/>
        <n v="77050652"/>
        <n v="96725740"/>
        <n v="76423281"/>
        <n v="77302720"/>
        <n v="78634170"/>
        <n v="77237150"/>
        <n v="79636400"/>
        <n v="76262422"/>
        <n v="76602791"/>
        <n v="76209836"/>
        <n v="76065775"/>
        <n v="78068123"/>
        <n v="96670640"/>
        <n v="96986070"/>
        <n v="76418921"/>
        <n v="96659370"/>
        <n v="76099325"/>
        <n v="76352414"/>
        <n v="77634874"/>
        <n v="78350440"/>
        <n v="77447449"/>
        <m/>
      </sharedItems>
    </cacheField>
    <cacheField name="FECHA PUBLICACIÓN" numFmtId="14">
      <sharedItems containsNonDate="0" containsDate="1" containsString="0" containsBlank="1" minDate="2024-12-02T09:11:44" maxDate="2025-10-13T12:13:47" count="719">
        <d v="2024-12-02T14:15:30"/>
        <d v="2024-12-20T12:23:27"/>
        <d v="2024-12-27T12:20:41"/>
        <d v="2024-12-02T09:11:44"/>
        <d v="2024-12-02T13:22:18"/>
        <d v="2024-12-02T14:01:18"/>
        <d v="2024-12-03T10:44:46"/>
        <d v="2024-12-03T12:05:21"/>
        <d v="2024-12-02T13:24:13"/>
        <d v="2024-12-03T11:33:44"/>
        <d v="2024-12-03T12:50:15"/>
        <d v="2024-12-10T11:40:11"/>
        <d v="2024-12-09T16:09:49"/>
        <d v="2024-12-09T15:51:45"/>
        <d v="2024-12-05T15:11:36"/>
        <d v="2024-12-05T14:57:08"/>
        <d v="2024-12-09T15:31:40"/>
        <d v="2024-12-10T12:38:52"/>
        <d v="2024-12-13T13:14:27"/>
        <d v="2024-12-13T12:46:50"/>
        <d v="2024-12-18T14:39:23"/>
        <d v="2024-12-18T15:08:33"/>
        <d v="2024-12-19T12:07:44"/>
        <d v="2024-12-19T16:16:02"/>
        <d v="2024-12-20T13:50:36"/>
        <d v="2024-12-19T12:13:01"/>
        <d v="2024-12-20T12:33:49"/>
        <d v="2024-12-20T13:24:46"/>
        <d v="2024-12-20T13:54:09"/>
        <d v="2024-12-24T10:49:10"/>
        <d v="2024-12-26T13:37:02"/>
        <d v="2024-12-26T14:24:44"/>
        <d v="2024-12-26T16:01:39"/>
        <d v="2024-12-30T12:19:05"/>
        <d v="2024-12-31T10:58:55"/>
        <d v="2024-12-31T11:37:17"/>
        <d v="2024-12-02T13:32:08"/>
        <d v="2024-12-02T13:45:54"/>
        <d v="2024-12-06T11:18:00"/>
        <d v="2024-12-03T09:34:31"/>
        <d v="2024-12-03T09:21:26"/>
        <d v="2024-12-03T09:03:45"/>
        <d v="2024-12-06T11:41:47"/>
        <d v="2024-12-03T10:20:59"/>
        <d v="2024-12-19T14:18:10"/>
        <d v="2024-12-19T14:40:01"/>
        <d v="2024-12-19T15:05:49"/>
        <d v="2024-12-19T15:33:30"/>
        <d v="2025-01-30T15:34:22"/>
        <d v="2024-12-24T11:01:43"/>
        <d v="2025-01-30T15:54:11"/>
        <d v="2024-12-24T11:18:47"/>
        <d v="2024-12-24T11:46:42"/>
        <d v="2024-12-24T11:57:55"/>
        <d v="2024-12-24T12:08:54"/>
        <d v="2024-12-26T13:48:32"/>
        <d v="2024-12-26T13:58:50"/>
        <d v="2024-12-26T14:13:06"/>
        <d v="2024-12-30T12:03:33"/>
        <d v="2024-12-30T12:58:17"/>
        <d v="2025-01-30T12:24:51"/>
        <d v="2024-12-30T13:09:37"/>
        <d v="2024-12-30T11:37:07"/>
        <d v="2024-12-31T11:11:02"/>
        <d v="2024-12-31T11:22:36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5-02-04T15:38:25"/>
        <d v="2025-01-29T15:13:21"/>
        <d v="2025-01-29T15:23:30"/>
        <d v="2025-01-29T15:13:51"/>
        <d v="2025-01-30T14:27:46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5:03:49"/>
        <d v="2025-03-10T14:13:34"/>
        <d v="2025-03-14T12:27:15"/>
        <d v="2025-03-14T15:50:48"/>
        <d v="2025-03-17T15:24:38"/>
        <d v="2025-03-17T15:06:14"/>
        <d v="2025-03-19T15:34:48"/>
        <d v="2024-12-10T11:03:17"/>
        <d v="2024-12-18T15:51:09"/>
        <d v="2024-12-19T14:53:42"/>
        <d v="2024-12-20T13:31:24"/>
        <d v="2025-01-08T12:41:42"/>
        <d v="2025-01-06T12:43:01"/>
        <d v="2025-01-06T13:44:06"/>
        <d v="2025-01-08T14:57:12"/>
        <d v="2025-01-07T13:23:23"/>
        <d v="2024-12-30T14:07:15"/>
        <d v="2025-01-17T11:04:31"/>
        <d v="2024-12-31T10:45:09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35:02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4-12-31T10:33:20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0T11:35:32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1:04:09"/>
        <d v="2025-09-01T14:30:20"/>
        <d v="2025-09-02T12:15:18"/>
        <d v="2025-09-03T11:42:05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14:49"/>
        <d v="2025-08-11T13:27:24"/>
        <d v="2025-08-12T12:04:1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6T11:32:50"/>
        <d v="2025-08-27T15:09:44"/>
        <d v="2025-08-27T12:24:33"/>
        <d v="2025-08-27T12:12:32"/>
        <d v="2025-08-27T11:50:41"/>
        <d v="2025-08-27T11:29:53"/>
        <d v="2025-08-27T15:21:46"/>
        <d v="2025-08-27T12:48:30"/>
        <d v="2025-08-27T12:37:38"/>
        <d v="2025-08-28T14:47:59"/>
        <d v="2025-08-28T12:08:53"/>
        <d v="2025-08-28T11:53:19"/>
        <d v="2025-08-29T11:02:39"/>
        <d v="2025-09-01T15:22:33"/>
        <d v="2025-09-01T15:31:34"/>
        <d v="2025-09-01T14:15:45"/>
        <d v="2025-09-01T14:05:33"/>
        <d v="2025-09-02T12:18:00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26:11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m/>
      </sharedItems>
    </cacheField>
    <cacheField name="FECHA ADJUDICACIÓN" numFmtId="14">
      <sharedItems containsNonDate="0" containsDate="1" containsString="0" containsBlank="1" minDate="2025-02-11T09:09:30" maxDate="2025-12-30T17:26:44"/>
    </cacheField>
    <cacheField name="FECHA ENTREGA CONTRATO" numFmtId="14">
      <sharedItems containsDate="1" containsBlank="1" containsMixedTypes="1" minDate="2025-02-17T00:00:00" maxDate="2026-01-01T00:00:00"/>
    </cacheField>
    <cacheField name="BASES" numFmtId="0">
      <sharedItems containsString="0" containsBlank="1" containsNumber="1" containsInteger="1" minValue="87" maxValue="278"/>
    </cacheField>
    <cacheField name="DÍAS DE PLAZO SEGÚN BASES" numFmtId="0">
      <sharedItems containsString="0" containsBlank="1" containsNumber="1" containsInteger="1" minValue="10" maxValue="16"/>
    </cacheField>
    <cacheField name="ESTADO DÍAS BASES" numFmtId="0">
      <sharedItems containsBlank="1"/>
    </cacheField>
    <cacheField name="FECHA ENTREGA SEGÚN BASES" numFmtId="14">
      <sharedItems containsNonDate="0" containsDate="1" containsString="0" containsBlank="1" minDate="2025-02-26T00:00:00" maxDate="2026-01-21T00:00:00"/>
    </cacheField>
    <cacheField name="DÍAS DE ATRASO" numFmtId="0">
      <sharedItems containsBlank="1" containsMixedTypes="1" containsNumber="1" containsInteger="1" minValue="-15" maxValue="89"/>
    </cacheField>
    <cacheField name="ENTREGA DE CONTRATO" numFmtId="0">
      <sharedItems containsBlank="1" count="3">
        <s v="En plazo"/>
        <s v="Fuera de plazo"/>
        <m/>
      </sharedItems>
    </cacheField>
    <cacheField name="FECHA VENCIMIENTO GARANTÍA SERIEDAD DE LA OFERTA" numFmtId="14">
      <sharedItems containsNonDate="0" containsDate="1" containsString="0" containsBlank="1" minDate="2025-05-01T09:11:44" maxDate="2026-03-12T12:13:47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4">
        <s v="Vigente"/>
        <s v="No hay contrato"/>
        <s v="No Vigente"/>
        <m/>
      </sharedItems>
    </cacheField>
  </cacheFields>
  <extLst>
    <ext xmlns:x14="http://schemas.microsoft.com/office/spreadsheetml/2009/9/main" uri="{725AE2AE-9491-48be-B2B4-4EB974FC3084}">
      <x14:pivotCacheDefinition pivotCacheId="118294839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00000577"/>
    <s v="ERGOMETRINA 0,2 MG/1 ML SOL. INY. AM"/>
    <x v="0"/>
    <x v="0"/>
    <x v="0"/>
    <x v="0"/>
    <x v="0"/>
    <d v="2025-05-26T12:20:41"/>
    <n v="87"/>
    <x v="0"/>
    <d v="2025-02-28T15:52:17"/>
    <s v="No entrega"/>
    <n v="11"/>
    <s v="hábiles"/>
    <d v="2025-03-17T00:00:00"/>
    <n v="25"/>
    <x v="0"/>
  </r>
  <r>
    <n v="100001367"/>
    <s v="SULFAMET./TRIMETOPR. 400/80 MG/5ML AM"/>
    <x v="1"/>
    <x v="1"/>
    <x v="1"/>
    <x v="1"/>
    <x v="1"/>
    <d v="2025-05-09T12:13:45"/>
    <n v="87"/>
    <x v="0"/>
    <d v="2025-03-03T11:56:32"/>
    <s v="No entrega"/>
    <n v="11"/>
    <s v="hábiles"/>
    <d v="2025-03-18T00:00:00"/>
    <n v="37"/>
    <x v="0"/>
  </r>
  <r>
    <s v="100006182"/>
    <s v="NORELG/ETINILEST 6/0,6MG PARCHE TRANSDER"/>
    <x v="2"/>
    <x v="2"/>
    <x v="2"/>
    <x v="2"/>
    <x v="2"/>
    <d v="2025-09-19T14:13:47"/>
    <n v="87"/>
    <x v="0"/>
    <d v="2025-06-19T15:37:23"/>
    <s v="No entrega"/>
    <n v="11"/>
    <s v="hábiles"/>
    <d v="2025-07-04T00:00:00"/>
    <n v="31"/>
    <x v="0"/>
  </r>
  <r>
    <s v="100002522"/>
    <s v="CARBACOL 0,01% SOL.INTRAOCULAR FRA 1,5ML"/>
    <x v="3"/>
    <x v="3"/>
    <x v="3"/>
    <x v="3"/>
    <x v="3"/>
    <d v="2025-08-07T15:03:49"/>
    <n v="87"/>
    <x v="0"/>
    <d v="2025-05-29T10:40:03"/>
    <s v="No entrega"/>
    <n v="11"/>
    <s v="hábiles"/>
    <d v="2025-06-13T00:00:00"/>
    <n v="4"/>
    <x v="0"/>
  </r>
  <r>
    <s v="100003416"/>
    <s v="LANREOTIDE 120 MG SOL INY LIB PROLON JRP"/>
    <x v="4"/>
    <x v="4"/>
    <x v="4"/>
    <x v="4"/>
    <x v="4"/>
    <d v="2026-01-08T13:14:49"/>
    <n v="87"/>
    <x v="0"/>
    <d v="2025-12-17T16:29:09"/>
    <s v="No entrega"/>
    <n v="11"/>
    <s v="hábiles"/>
    <d v="2026-01-09T00:00:00"/>
    <n v="-18"/>
    <x v="1"/>
  </r>
  <r>
    <m/>
    <m/>
    <x v="5"/>
    <x v="5"/>
    <x v="5"/>
    <x v="5"/>
    <x v="5"/>
    <m/>
    <m/>
    <x v="1"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9">
  <r>
    <s v="621-1003-LR24"/>
    <n v="100002087"/>
    <s v="ZOLPIDEM 10 MG CM/CM REC. BLISTER"/>
    <x v="0"/>
    <x v="0"/>
    <x v="0"/>
    <d v="2025-02-19T16:52:36"/>
    <d v="2025-03-06T00:00:00"/>
    <n v="87"/>
    <n v="11"/>
    <s v="hábiles"/>
    <d v="2025-03-06T00:00:00"/>
    <n v="0"/>
    <x v="0"/>
    <d v="2025-05-01T14:15:30"/>
    <x v="0"/>
    <x v="0"/>
  </r>
  <r>
    <s v="621-1057-LE24"/>
    <n v="100002560"/>
    <s v="GEMCITABINA 200 MG SOL. INY. FAM"/>
    <x v="1"/>
    <x v="1"/>
    <x v="1"/>
    <d v="2025-02-21T13:24:35"/>
    <d v="2025-03-06T00:00:00"/>
    <n v="87"/>
    <n v="11"/>
    <s v="hábiles"/>
    <d v="2025-03-10T00:00:00"/>
    <n v="-2"/>
    <x v="0"/>
    <d v="2025-05-19T12:23:27"/>
    <x v="0"/>
    <x v="0"/>
  </r>
  <r>
    <s v="621-1074-LP24"/>
    <n v="100000577"/>
    <s v="ERGOMETRINA 0,2 MG/1 ML SOL. INY. AM"/>
    <x v="2"/>
    <x v="2"/>
    <x v="2"/>
    <d v="2025-02-28T15:52:17"/>
    <s v="No hay contrato"/>
    <n v="87"/>
    <n v="11"/>
    <s v="hábiles"/>
    <d v="2025-03-17T00:00:00"/>
    <s v="No hay contrato"/>
    <x v="1"/>
    <d v="2025-05-26T12:20:41"/>
    <x v="1"/>
    <x v="1"/>
  </r>
  <r>
    <s v="621-982-LP24"/>
    <n v="100001204"/>
    <s v="POVIDONA YODADA 10 A 11% FRA 1L SOL.TOP."/>
    <x v="3"/>
    <x v="3"/>
    <x v="3"/>
    <d v="2025-02-21T15:15:00"/>
    <d v="2025-02-26T00:00:00"/>
    <n v="87"/>
    <n v="11"/>
    <s v="hábiles"/>
    <d v="2025-03-10T00:00:00"/>
    <n v="-8"/>
    <x v="0"/>
    <d v="2025-05-01T09:11:44"/>
    <x v="0"/>
    <x v="0"/>
  </r>
  <r>
    <s v="621-989-LQ24"/>
    <n v="100001184"/>
    <s v="PIRIDOXINA 100 MG/1 ML SOL. INY. AM/FAM"/>
    <x v="3"/>
    <x v="3"/>
    <x v="4"/>
    <d v="2025-02-21T13:06:40"/>
    <d v="2025-02-27T00:00:00"/>
    <n v="87"/>
    <n v="11"/>
    <s v="hábiles"/>
    <d v="2025-03-10T00:00:00"/>
    <n v="-7"/>
    <x v="0"/>
    <d v="2025-05-01T13:22:18"/>
    <x v="0"/>
    <x v="0"/>
  </r>
  <r>
    <s v="621-990-LQ24"/>
    <n v="100000368"/>
    <s v="CIANOCOBALAMINA 0,1MG/1ML SOL.INY.AM/FAM"/>
    <x v="3"/>
    <x v="3"/>
    <x v="5"/>
    <d v="2025-02-21T13:18:10"/>
    <d v="2025-03-06T00:00:00"/>
    <n v="87"/>
    <n v="11"/>
    <s v="hábiles"/>
    <d v="2025-03-10T00:00:00"/>
    <n v="-2"/>
    <x v="0"/>
    <d v="2025-05-01T14:01:18"/>
    <x v="0"/>
    <x v="0"/>
  </r>
  <r>
    <s v="621-995-LR24"/>
    <n v="100001438"/>
    <s v="TIAMINA 30 MG/1 ML SOL. INY. AM"/>
    <x v="3"/>
    <x v="3"/>
    <x v="6"/>
    <d v="2025-02-21T15:32:04"/>
    <d v="2025-02-27T00:00:00"/>
    <n v="87"/>
    <n v="11"/>
    <s v="hábiles"/>
    <d v="2025-03-10T00:00:00"/>
    <n v="-7"/>
    <x v="0"/>
    <d v="2025-05-02T10:44:46"/>
    <x v="0"/>
    <x v="0"/>
  </r>
  <r>
    <s v="621-998-LE24"/>
    <n v="100004081"/>
    <s v="CLORHEXIDINA 2% JABON LIQ.FRA 50 ML"/>
    <x v="3"/>
    <x v="3"/>
    <x v="7"/>
    <d v="2025-02-11T09:09:30"/>
    <d v="2025-02-17T00:00:00"/>
    <n v="87"/>
    <n v="11"/>
    <s v="hábiles"/>
    <d v="2025-02-26T00:00:00"/>
    <n v="-7"/>
    <x v="0"/>
    <d v="2025-05-02T12:05:21"/>
    <x v="0"/>
    <x v="0"/>
  </r>
  <r>
    <s v="621-1001-LQ24"/>
    <n v="100002285"/>
    <s v="CICLOPENTOL 1% SOL.OFT.FRA 10-15ML"/>
    <x v="4"/>
    <x v="4"/>
    <x v="8"/>
    <d v="2025-03-03T11:51:16"/>
    <d v="2025-03-24T00:00:00"/>
    <n v="87"/>
    <n v="11"/>
    <s v="hábiles"/>
    <d v="2025-03-18T00:00:00"/>
    <n v="4"/>
    <x v="1"/>
    <d v="2025-05-01T13:24:13"/>
    <x v="0"/>
    <x v="0"/>
  </r>
  <r>
    <s v="621-1004-LR24"/>
    <n v="100002904"/>
    <s v="FLUTICASONA 125 MCG/DO S/CFC FRA 120 DO"/>
    <x v="5"/>
    <x v="5"/>
    <x v="9"/>
    <d v="2025-03-21T12:40:34"/>
    <d v="2025-03-24T00:00:00"/>
    <n v="87"/>
    <n v="11"/>
    <s v="hábiles"/>
    <d v="2025-04-07T00:00:00"/>
    <n v="-10"/>
    <x v="0"/>
    <d v="2025-05-02T11:33:44"/>
    <x v="0"/>
    <x v="0"/>
  </r>
  <r>
    <s v="621-1005-LQ24"/>
    <n v="100000236"/>
    <s v="BROMHEXINA 4 MG/5ML JARAB FRA 100A120 ML"/>
    <x v="6"/>
    <x v="6"/>
    <x v="10"/>
    <d v="2025-03-04T19:15:35"/>
    <d v="2025-03-12T00:00:00"/>
    <n v="87"/>
    <n v="11"/>
    <s v="hábiles"/>
    <d v="2025-03-19T00:00:00"/>
    <n v="-5"/>
    <x v="0"/>
    <d v="2025-05-02T12:50:15"/>
    <x v="0"/>
    <x v="0"/>
  </r>
  <r>
    <s v="621-1011-LR24"/>
    <n v="100000621"/>
    <s v="FENITOINA 100 MG CM LIB. RAPIDA"/>
    <x v="7"/>
    <x v="7"/>
    <x v="11"/>
    <d v="2025-03-25T18:33:14"/>
    <d v="2025-04-10T00:00:00"/>
    <n v="87"/>
    <n v="11"/>
    <s v="hábiles"/>
    <d v="2025-04-09T00:00:00"/>
    <n v="1"/>
    <x v="1"/>
    <d v="2025-05-09T11:40:11"/>
    <x v="0"/>
    <x v="0"/>
  </r>
  <r>
    <s v="621-1012-LR24"/>
    <n v="100004708"/>
    <s v="METRONIDAZOL 0,75 % GEL TU/PM 30G"/>
    <x v="8"/>
    <x v="8"/>
    <x v="12"/>
    <d v="2025-03-07T13:40:24"/>
    <d v="2025-03-27T00:00:00"/>
    <n v="87"/>
    <n v="11"/>
    <s v="hábiles"/>
    <d v="2025-03-24T00:00:00"/>
    <n v="3"/>
    <x v="1"/>
    <d v="2025-05-08T16:09:49"/>
    <x v="0"/>
    <x v="0"/>
  </r>
  <r>
    <s v="621-1013-LR24"/>
    <n v="100000446"/>
    <s v="COD/PSEU/CLORF10/7,5/0,5MG/5ML JBE FRA"/>
    <x v="9"/>
    <x v="9"/>
    <x v="13"/>
    <d v="2025-03-07T14:06:03"/>
    <d v="2025-03-21T00:00:00"/>
    <n v="87"/>
    <n v="11"/>
    <s v="hábiles"/>
    <d v="2025-03-24T00:00:00"/>
    <n v="-1"/>
    <x v="0"/>
    <d v="2025-05-08T15:51:45"/>
    <x v="0"/>
    <x v="0"/>
  </r>
  <r>
    <s v="621-1016-LR24"/>
    <n v="100005386"/>
    <s v="FENOFIBRATO 200 MG CP"/>
    <x v="10"/>
    <x v="10"/>
    <x v="14"/>
    <d v="2025-03-07T15:13:15"/>
    <d v="2025-04-02T00:00:00"/>
    <n v="87"/>
    <n v="11"/>
    <s v="hábiles"/>
    <d v="2025-03-24T00:00:00"/>
    <n v="7"/>
    <x v="1"/>
    <d v="2025-05-04T15:11:36"/>
    <x v="0"/>
    <x v="0"/>
  </r>
  <r>
    <s v="621-1017-LR24"/>
    <n v="100000046"/>
    <s v="AGUA ESTERIL P/INYECTABLES 10 ML AM"/>
    <x v="11"/>
    <x v="11"/>
    <x v="15"/>
    <d v="2025-03-06T18:20:02"/>
    <d v="2025-03-20T00:00:00"/>
    <n v="87"/>
    <n v="11"/>
    <s v="hábiles"/>
    <d v="2025-03-25T00:00:00"/>
    <n v="-3"/>
    <x v="0"/>
    <d v="2025-05-04T14:57:08"/>
    <x v="0"/>
    <x v="0"/>
  </r>
  <r>
    <s v="621-1021-LR24"/>
    <n v="100003878"/>
    <s v="QUETIAPINA 200 MG CM LIB. PROLONG"/>
    <x v="9"/>
    <x v="9"/>
    <x v="16"/>
    <d v="2025-03-04T18:51:32"/>
    <d v="2025-03-10T00:00:00"/>
    <n v="87"/>
    <n v="11"/>
    <s v="hábiles"/>
    <d v="2025-03-19T00:00:00"/>
    <n v="-7"/>
    <x v="0"/>
    <d v="2025-05-08T15:31:40"/>
    <x v="0"/>
    <x v="0"/>
  </r>
  <r>
    <s v="621-1023-LR24"/>
    <n v="100001363"/>
    <s v="SULBACTAM/AMPICILINA 500/1000 MG FAM"/>
    <x v="3"/>
    <x v="3"/>
    <x v="17"/>
    <d v="2025-03-03T19:04:40"/>
    <d v="2025-03-10T00:00:00"/>
    <n v="87"/>
    <n v="11"/>
    <s v="hábiles"/>
    <d v="2025-03-18T00:00:00"/>
    <n v="-6"/>
    <x v="0"/>
    <d v="2025-05-09T12:38:52"/>
    <x v="0"/>
    <x v="0"/>
  </r>
  <r>
    <s v="621-1024-LQ24"/>
    <n v="100004642"/>
    <s v="GEFITINIB 250 MG CM REC."/>
    <x v="12"/>
    <x v="12"/>
    <x v="18"/>
    <d v="2025-10-01T12:24:31"/>
    <d v="2025-10-07T00:00:00"/>
    <n v="87"/>
    <n v="11"/>
    <s v="hábiles"/>
    <d v="2025-10-17T00:00:00"/>
    <n v="-7"/>
    <x v="0"/>
    <d v="2025-05-12T13:14:27"/>
    <x v="0"/>
    <x v="0"/>
  </r>
  <r>
    <s v="621-1025-LQ24"/>
    <n v="100004493"/>
    <s v="SUNITINIB 25 MG CP"/>
    <x v="13"/>
    <x v="13"/>
    <x v="19"/>
    <d v="2025-03-06T18:28:37"/>
    <d v="2025-03-13T00:00:00"/>
    <n v="87"/>
    <n v="11"/>
    <s v="hábiles"/>
    <d v="2025-03-21T00:00:00"/>
    <n v="-6"/>
    <x v="0"/>
    <d v="2025-05-12T12:46:50"/>
    <x v="0"/>
    <x v="0"/>
  </r>
  <r>
    <s v="621-1033-LR24"/>
    <n v="100002539"/>
    <s v="VORICONAZOL 200 MG CM REC."/>
    <x v="14"/>
    <x v="14"/>
    <x v="20"/>
    <d v="2025-03-14T16:49:00"/>
    <d v="2025-04-03T00:00:00"/>
    <n v="87"/>
    <n v="11"/>
    <s v="hábiles"/>
    <d v="2025-03-31T00:00:00"/>
    <n v="3"/>
    <x v="1"/>
    <d v="2025-05-17T14:39:23"/>
    <x v="0"/>
    <x v="0"/>
  </r>
  <r>
    <s v="621-1035-LR24"/>
    <n v="100000555"/>
    <s v="DUPILUMAB 300 MG/2ML SOL.INY SUBCUT JRP"/>
    <x v="15"/>
    <x v="15"/>
    <x v="21"/>
    <d v="2025-03-27T10:03:29"/>
    <d v="2025-04-03T00:00:00"/>
    <n v="87"/>
    <n v="11"/>
    <s v="hábiles"/>
    <d v="2025-04-11T00:00:00"/>
    <n v="-6"/>
    <x v="0"/>
    <d v="2025-05-17T15:08:33"/>
    <x v="0"/>
    <x v="0"/>
  </r>
  <r>
    <s v="621-1042-LR24"/>
    <n v="100004721"/>
    <s v="RISPERIDONA 25 MG POLV/LIOF SUS INY FAM"/>
    <x v="16"/>
    <x v="16"/>
    <x v="22"/>
    <d v="2025-03-13T17:34:44"/>
    <d v="2025-04-23T00:00:00"/>
    <n v="87"/>
    <n v="11"/>
    <s v="hábiles"/>
    <d v="2025-03-28T00:00:00"/>
    <n v="17"/>
    <x v="1"/>
    <d v="2025-05-18T12:07:44"/>
    <x v="0"/>
    <x v="0"/>
  </r>
  <r>
    <s v="621-1046-LR24"/>
    <n v="100004354"/>
    <s v="RIVAROXABAN 15 MG CM REC"/>
    <x v="17"/>
    <x v="17"/>
    <x v="23"/>
    <d v="2025-03-04T18:42:24"/>
    <d v="2025-03-13T00:00:00"/>
    <n v="87"/>
    <n v="11"/>
    <s v="hábiles"/>
    <d v="2025-03-19T00:00:00"/>
    <n v="-4"/>
    <x v="0"/>
    <d v="2025-05-18T16:16:02"/>
    <x v="0"/>
    <x v="0"/>
  </r>
  <r>
    <s v="621-1049-LR24"/>
    <n v="100004361"/>
    <s v="BRINZOLAM/TIMOLOL 10/5 MG/ML OFT 5ML FRA"/>
    <x v="18"/>
    <x v="18"/>
    <x v="24"/>
    <d v="2025-03-25T18:36:17"/>
    <d v="2025-03-28T00:00:00"/>
    <n v="87"/>
    <n v="11"/>
    <s v="hábiles"/>
    <d v="2025-04-09T00:00:00"/>
    <n v="-8"/>
    <x v="0"/>
    <d v="2025-05-19T13:50:36"/>
    <x v="0"/>
    <x v="0"/>
  </r>
  <r>
    <s v="621-1050-LQ24"/>
    <n v="100003841"/>
    <s v="ARIPIPRAZOL 5 MG CM"/>
    <x v="19"/>
    <x v="19"/>
    <x v="25"/>
    <d v="2025-03-11T15:16:20"/>
    <d v="2025-03-18T00:00:00"/>
    <n v="87"/>
    <n v="11"/>
    <s v="hábiles"/>
    <d v="2025-03-26T00:00:00"/>
    <n v="-6"/>
    <x v="0"/>
    <d v="2025-05-18T12:13:01"/>
    <x v="0"/>
    <x v="0"/>
  </r>
  <r>
    <s v="621-1052-LR24"/>
    <n v="100005331"/>
    <s v="FLECAINIDA 100 MG CM"/>
    <x v="20"/>
    <x v="20"/>
    <x v="26"/>
    <d v="2025-03-13T17:58:24"/>
    <d v="2025-03-18T00:00:00"/>
    <n v="87"/>
    <n v="11"/>
    <s v="hábiles"/>
    <d v="2025-03-28T00:00:00"/>
    <n v="-8"/>
    <x v="0"/>
    <d v="2025-05-19T12:33:49"/>
    <x v="0"/>
    <x v="0"/>
  </r>
  <r>
    <s v="621-1054-LR24"/>
    <n v="100003212"/>
    <s v="TOPIRAMATO 25 MG CM REC."/>
    <x v="19"/>
    <x v="19"/>
    <x v="27"/>
    <d v="2025-03-19T10:30:15"/>
    <d v="2025-03-21T00:00:00"/>
    <n v="87"/>
    <n v="11"/>
    <s v="hábiles"/>
    <d v="2025-04-03T00:00:00"/>
    <n v="-9"/>
    <x v="0"/>
    <d v="2025-05-19T13:24:46"/>
    <x v="0"/>
    <x v="0"/>
  </r>
  <r>
    <s v="621-1055-LR24"/>
    <n v="100004832"/>
    <s v="DESVENLAFAXINA 50 MG CM LIB PROL"/>
    <x v="21"/>
    <x v="21"/>
    <x v="28"/>
    <d v="2025-03-25T17:34:31"/>
    <d v="2025-03-27T00:00:00"/>
    <n v="87"/>
    <n v="11"/>
    <s v="hábiles"/>
    <d v="2025-04-09T00:00:00"/>
    <n v="-9"/>
    <x v="0"/>
    <d v="2025-05-19T13:54:09"/>
    <x v="0"/>
    <x v="0"/>
  </r>
  <r>
    <s v="621-1064-LR24"/>
    <n v="100003214"/>
    <s v="TOPIRAMATO 100 MG CM REC."/>
    <x v="19"/>
    <x v="19"/>
    <x v="29"/>
    <d v="2025-03-21T11:22:48"/>
    <d v="2025-03-28T00:00:00"/>
    <n v="87"/>
    <n v="11"/>
    <s v="hábiles"/>
    <d v="2025-04-07T00:00:00"/>
    <n v="-6"/>
    <x v="0"/>
    <d v="2025-05-23T10:49:10"/>
    <x v="0"/>
    <x v="0"/>
  </r>
  <r>
    <s v="621-1065-LR24"/>
    <n v="100000942"/>
    <s v="LORATADINA 10 MG CM/CM REC"/>
    <x v="22"/>
    <x v="22"/>
    <x v="30"/>
    <d v="2025-03-25T18:19:12"/>
    <d v="2025-03-28T00:00:00"/>
    <n v="87"/>
    <n v="11"/>
    <s v="hábiles"/>
    <d v="2025-04-09T00:00:00"/>
    <n v="-8"/>
    <x v="0"/>
    <d v="2025-05-25T13:37:02"/>
    <x v="0"/>
    <x v="0"/>
  </r>
  <r>
    <s v="621-1069-LR24"/>
    <n v="100003230"/>
    <s v="DONEPEZILO 10 MG CM (NO BUCODIS NI DISP)"/>
    <x v="6"/>
    <x v="6"/>
    <x v="31"/>
    <d v="2025-03-25T18:21:06"/>
    <d v="2025-04-02T00:00:00"/>
    <n v="87"/>
    <n v="11"/>
    <s v="hábiles"/>
    <d v="2025-04-09T00:00:00"/>
    <n v="-5"/>
    <x v="0"/>
    <d v="2025-05-25T14:24:44"/>
    <x v="0"/>
    <x v="0"/>
  </r>
  <r>
    <s v="621-1073-LQ24"/>
    <n v="100004985"/>
    <s v="AFATINIB 20 MG CM REC"/>
    <x v="23"/>
    <x v="23"/>
    <x v="32"/>
    <d v="2025-03-04T18:25:13"/>
    <d v="2025-03-14T00:00:00"/>
    <n v="87"/>
    <n v="11"/>
    <s v="hábiles"/>
    <d v="2025-03-19T00:00:00"/>
    <n v="-3"/>
    <x v="0"/>
    <d v="2025-05-25T16:01:39"/>
    <x v="0"/>
    <x v="0"/>
  </r>
  <r>
    <s v="621-1078-LR24"/>
    <n v="100003895"/>
    <s v="MUPIROCINA 2% UNG. DERMICO TUBO/POMO"/>
    <x v="24"/>
    <x v="24"/>
    <x v="33"/>
    <d v="2025-03-13T18:18:54"/>
    <d v="2025-03-14T00:00:00"/>
    <n v="87"/>
    <n v="11"/>
    <s v="hábiles"/>
    <d v="2025-03-28T00:00:00"/>
    <n v="-10"/>
    <x v="0"/>
    <d v="2025-05-29T12:19:05"/>
    <x v="0"/>
    <x v="0"/>
  </r>
  <r>
    <s v="621-1092-LR24"/>
    <n v="100000010"/>
    <s v="ACETAZOLAMIDA 250 MG CM/CM REC"/>
    <x v="24"/>
    <x v="24"/>
    <x v="34"/>
    <d v="2025-03-25T18:08:16"/>
    <d v="2025-03-31T00:00:00"/>
    <n v="87"/>
    <n v="11"/>
    <s v="hábiles"/>
    <d v="2025-04-09T00:00:00"/>
    <n v="-7"/>
    <x v="0"/>
    <d v="2025-05-30T10:58:55"/>
    <x v="0"/>
    <x v="0"/>
  </r>
  <r>
    <s v="621-1095-LQ24"/>
    <n v="100005280"/>
    <s v="BRIMONID/TIMOL 0,2G/0,5G SOL.OFT FRA 5ML"/>
    <x v="25"/>
    <x v="25"/>
    <x v="35"/>
    <d v="2025-03-11T09:33:43"/>
    <d v="2025-03-24T00:00:00"/>
    <n v="87"/>
    <n v="11"/>
    <s v="hábiles"/>
    <d v="2025-03-26T00:00:00"/>
    <n v="-2"/>
    <x v="0"/>
    <d v="2025-05-30T11:37:17"/>
    <x v="0"/>
    <x v="0"/>
  </r>
  <r>
    <s v="621-975-LE24"/>
    <n v="100002885"/>
    <s v="VENDA P/ACOLCHADO ORTOP 15CM X 2,7-3M"/>
    <x v="26"/>
    <x v="26"/>
    <x v="36"/>
    <d v="2025-03-12T17:55:07"/>
    <d v="2025-03-14T00:00:00"/>
    <n v="87"/>
    <n v="11"/>
    <s v="hábiles"/>
    <d v="2025-03-27T00:00:00"/>
    <n v="-9"/>
    <x v="0"/>
    <d v="2025-05-01T13:32:08"/>
    <x v="0"/>
    <x v="0"/>
  </r>
  <r>
    <s v="621-976-LE24"/>
    <n v="100001661"/>
    <s v="SONDA NASOGASTRICA LEVIN 12 FR DESECH"/>
    <x v="27"/>
    <x v="27"/>
    <x v="37"/>
    <d v="2025-03-03T11:39:53"/>
    <d v="2025-03-07T00:00:00"/>
    <n v="87"/>
    <n v="11"/>
    <s v="hábiles"/>
    <d v="2025-03-18T00:00:00"/>
    <n v="-7"/>
    <x v="0"/>
    <d v="2025-05-01T13:45:54"/>
    <x v="0"/>
    <x v="0"/>
  </r>
  <r>
    <s v="621-983-LR24"/>
    <n v="100002025"/>
    <s v="CAPECITABINA 500 MG CM REC."/>
    <x v="25"/>
    <x v="25"/>
    <x v="38"/>
    <d v="2025-03-04T18:38:59"/>
    <d v="2025-03-13T00:00:00"/>
    <n v="87"/>
    <n v="11"/>
    <s v="hábiles"/>
    <d v="2025-03-19T00:00:00"/>
    <n v="-4"/>
    <x v="0"/>
    <d v="2025-05-05T11:18:00"/>
    <x v="0"/>
    <x v="0"/>
  </r>
  <r>
    <s v="621-984-LR24"/>
    <n v="100001916"/>
    <s v="EPOETINA ALFA-BETA HUMANA RECOMB 4000 UI"/>
    <x v="28"/>
    <x v="28"/>
    <x v="39"/>
    <d v="2025-03-24T17:57:23"/>
    <d v="2025-04-01T00:00:00"/>
    <n v="87"/>
    <n v="11"/>
    <s v="hábiles"/>
    <d v="2025-04-08T00:00:00"/>
    <n v="-5"/>
    <x v="0"/>
    <d v="2025-05-02T09:34:31"/>
    <x v="0"/>
    <x v="0"/>
  </r>
  <r>
    <s v="621-985-LR24"/>
    <n v="100000279"/>
    <s v="CALCIO GLUCONATO 10%SOL.INY.AM/FAM 10 ML"/>
    <x v="29"/>
    <x v="29"/>
    <x v="40"/>
    <d v="2025-03-06T18:17:56"/>
    <d v="2025-03-25T00:00:00"/>
    <n v="87"/>
    <n v="11"/>
    <s v="hábiles"/>
    <d v="2025-03-21T00:00:00"/>
    <n v="2"/>
    <x v="1"/>
    <d v="2025-05-02T09:21:26"/>
    <x v="0"/>
    <x v="0"/>
  </r>
  <r>
    <s v="621-986-LR24"/>
    <n v="100005409"/>
    <s v="VALSARTAN SACUBITRILO 100 MG CM REC"/>
    <x v="30"/>
    <x v="30"/>
    <x v="41"/>
    <d v="2025-03-24T17:53:09"/>
    <d v="2025-03-25T00:00:00"/>
    <n v="87"/>
    <n v="11"/>
    <s v="hábiles"/>
    <d v="2025-04-08T00:00:00"/>
    <n v="-10"/>
    <x v="0"/>
    <d v="2025-05-02T09:03:45"/>
    <x v="0"/>
    <x v="0"/>
  </r>
  <r>
    <s v="621-988-LR24"/>
    <n v="100002056"/>
    <s v="NILOTINIB 200 MG CP"/>
    <x v="31"/>
    <x v="31"/>
    <x v="42"/>
    <d v="2025-03-24T17:55:06"/>
    <d v="2025-03-31T00:00:00"/>
    <n v="87"/>
    <n v="11"/>
    <s v="hábiles"/>
    <d v="2025-04-08T00:00:00"/>
    <n v="-6"/>
    <x v="0"/>
    <d v="2025-05-05T11:41:47"/>
    <x v="0"/>
    <x v="0"/>
  </r>
  <r>
    <s v="621-992-LR24"/>
    <n v="100002182"/>
    <s v="ISOTRETINOINA 20 MG CP"/>
    <x v="32"/>
    <x v="32"/>
    <x v="43"/>
    <d v="2025-03-18T10:30:12"/>
    <d v="2025-03-28T00:00:00"/>
    <n v="87"/>
    <n v="11"/>
    <s v="hábiles"/>
    <d v="2025-04-04T00:00:00"/>
    <n v="-5"/>
    <x v="0"/>
    <d v="2025-05-02T10:20:59"/>
    <x v="0"/>
    <x v="0"/>
  </r>
  <r>
    <s v="621-1038-LR24"/>
    <n v="100001058"/>
    <s v="MULTIVIT. CON VIT. A-C-D FRA 30 ML GOTAS"/>
    <x v="33"/>
    <x v="33"/>
    <x v="44"/>
    <d v="2025-04-02T16:31:01"/>
    <d v="2025-04-04T00:00:00"/>
    <n v="87"/>
    <n v="11"/>
    <s v="hábiles"/>
    <d v="2025-04-19T00:00:00"/>
    <n v="-9"/>
    <x v="0"/>
    <d v="2025-05-18T14:18:10"/>
    <x v="0"/>
    <x v="0"/>
  </r>
  <r>
    <s v="621-1039-LR24"/>
    <n v="100003406"/>
    <s v="BEVACIZUMAB 100 MG/4 ML SOL. P/INF. FAM"/>
    <x v="5"/>
    <x v="5"/>
    <x v="45"/>
    <d v="2025-04-01T17:47:11"/>
    <d v="2025-04-09T00:00:00"/>
    <n v="87"/>
    <n v="11"/>
    <s v="hábiles"/>
    <d v="2025-04-16T00:00:00"/>
    <n v="-5"/>
    <x v="0"/>
    <d v="2025-05-18T14:40:01"/>
    <x v="0"/>
    <x v="0"/>
  </r>
  <r>
    <s v="621-1044-LR24"/>
    <n v="100002024"/>
    <s v="CABERGOLINA 0,5 MG CM/CM REC"/>
    <x v="33"/>
    <x v="33"/>
    <x v="46"/>
    <d v="2025-04-02T18:25:14"/>
    <d v="2025-04-10T00:00:00"/>
    <n v="87"/>
    <n v="11"/>
    <s v="hábiles"/>
    <d v="2025-04-21T00:00:00"/>
    <n v="-6"/>
    <x v="0"/>
    <d v="2025-05-18T15:05:49"/>
    <x v="0"/>
    <x v="0"/>
  </r>
  <r>
    <s v="621-1045-LR24"/>
    <n v="100002074"/>
    <s v="ATORVASTATINA 40 MG CM REC."/>
    <x v="14"/>
    <x v="14"/>
    <x v="47"/>
    <d v="2025-04-02T18:31:14"/>
    <d v="2025-04-16T00:00:00"/>
    <n v="87"/>
    <n v="11"/>
    <s v="hábiles"/>
    <d v="2025-04-17T00:00:00"/>
    <n v="-1"/>
    <x v="0"/>
    <d v="2025-05-18T15:33:30"/>
    <x v="0"/>
    <x v="0"/>
  </r>
  <r>
    <s v="621-104-LQ25"/>
    <n v="100002563"/>
    <s v="TACROLIMUS 0,1% UNG DERMICO TU 15G"/>
    <x v="29"/>
    <x v="29"/>
    <x v="48"/>
    <d v="2025-04-24T15:40:32"/>
    <d v="2025-05-02T00:00:00"/>
    <n v="87"/>
    <n v="11"/>
    <s v="hábiles"/>
    <d v="2025-05-12T00:00:00"/>
    <n v="-6"/>
    <x v="0"/>
    <d v="2025-06-29T15:34:22"/>
    <x v="0"/>
    <x v="0"/>
  </r>
  <r>
    <s v="621-1059-LQ24"/>
    <n v="100003923"/>
    <s v="GLUCOSAMIN/CONDROITIN 1500/1200 MG SOBR"/>
    <x v="34"/>
    <x v="34"/>
    <x v="49"/>
    <d v="2025-04-03T15:46:38"/>
    <d v="2025-04-09T00:00:00"/>
    <n v="87"/>
    <n v="11"/>
    <s v="hábiles"/>
    <d v="2025-04-21T00:00:00"/>
    <n v="-7"/>
    <x v="0"/>
    <d v="2025-05-23T11:01:43"/>
    <x v="0"/>
    <x v="0"/>
  </r>
  <r>
    <s v="621-105-LQ25"/>
    <n v="100006095"/>
    <s v="LEVOCETIRIZINA 5 MG/5ML JARABE FRASCO"/>
    <x v="35"/>
    <x v="35"/>
    <x v="50"/>
    <d v="2025-04-22T16:49:48"/>
    <d v="2025-04-29T00:00:00"/>
    <n v="87"/>
    <n v="11"/>
    <s v="hábiles"/>
    <d v="2025-05-08T00:00:00"/>
    <n v="-6"/>
    <x v="0"/>
    <d v="2025-06-29T15:54:11"/>
    <x v="0"/>
    <x v="0"/>
  </r>
  <r>
    <s v="621-1060-LR24"/>
    <n v="100000033"/>
    <s v="ACIDO VALPROICO 250 MG CM REC ENT"/>
    <x v="36"/>
    <x v="36"/>
    <x v="51"/>
    <d v="2025-04-02T18:27:58"/>
    <d v="2025-04-11T00:00:00"/>
    <n v="87"/>
    <n v="11"/>
    <s v="hábiles"/>
    <d v="2025-04-17T00:00:00"/>
    <n v="-4"/>
    <x v="0"/>
    <d v="2025-05-23T11:18:47"/>
    <x v="0"/>
    <x v="0"/>
  </r>
  <r>
    <s v="621-1061-LR24"/>
    <n v="100001100"/>
    <s v="OLANZAPINA 10 MG CM/CM REC."/>
    <x v="22"/>
    <x v="22"/>
    <x v="52"/>
    <d v="2025-04-02T18:29:37"/>
    <d v="2025-04-11T00:00:00"/>
    <n v="87"/>
    <n v="11"/>
    <s v="hábiles"/>
    <d v="2025-04-18T00:00:00"/>
    <n v="-4"/>
    <x v="0"/>
    <d v="2025-05-23T11:46:42"/>
    <x v="0"/>
    <x v="0"/>
  </r>
  <r>
    <s v="621-1062-LR24"/>
    <n v="100000397"/>
    <s v="CLOPIDOGREL 75 MG CM REC"/>
    <x v="37"/>
    <x v="37"/>
    <x v="53"/>
    <d v="2025-04-02T18:23:01"/>
    <d v="2025-04-09T00:00:00"/>
    <n v="87"/>
    <n v="11"/>
    <s v="hábiles"/>
    <d v="2025-04-17T00:00:00"/>
    <n v="-6"/>
    <x v="0"/>
    <d v="2025-05-23T11:57:55"/>
    <x v="0"/>
    <x v="0"/>
  </r>
  <r>
    <s v="621-1063-LR24"/>
    <n v="100002901"/>
    <s v="AMLODIPINO 10 MG CM/CM REC."/>
    <x v="22"/>
    <x v="22"/>
    <x v="54"/>
    <d v="2025-04-01T17:49:51"/>
    <d v="2025-04-07T00:00:00"/>
    <n v="87"/>
    <n v="11"/>
    <s v="hábiles"/>
    <d v="2025-04-16T00:00:00"/>
    <n v="-7"/>
    <x v="0"/>
    <d v="2025-05-23T12:08:54"/>
    <x v="0"/>
    <x v="0"/>
  </r>
  <r>
    <s v="621-1066-LQ24"/>
    <n v="100000103"/>
    <s v="ALPRAZOLAM 0,50 MG CM/CM REC"/>
    <x v="25"/>
    <x v="25"/>
    <x v="55"/>
    <d v="2025-04-02T18:33:07"/>
    <d v="2025-04-04T00:00:00"/>
    <n v="87"/>
    <n v="11"/>
    <s v="hábiles"/>
    <d v="2025-04-17T00:00:00"/>
    <n v="-9"/>
    <x v="0"/>
    <d v="2025-05-25T13:48:32"/>
    <x v="0"/>
    <x v="0"/>
  </r>
  <r>
    <s v="621-1067-LR24"/>
    <n v="100001150"/>
    <s v="PAROXETINA 20MG CM REC."/>
    <x v="38"/>
    <x v="38"/>
    <x v="56"/>
    <d v="2025-04-03T15:36:47"/>
    <d v="2025-04-14T00:00:00"/>
    <n v="87"/>
    <n v="11"/>
    <s v="hábiles"/>
    <d v="2025-04-21T00:00:00"/>
    <n v="-4"/>
    <x v="0"/>
    <d v="2025-05-25T13:58:50"/>
    <x v="0"/>
    <x v="0"/>
  </r>
  <r>
    <s v="621-1068-LR24"/>
    <n v="100002003"/>
    <s v="CARVEDILOL 25 MG CM/CM REC."/>
    <x v="5"/>
    <x v="5"/>
    <x v="57"/>
    <d v="2025-04-08T16:23:44"/>
    <d v="2025-04-10T00:00:00"/>
    <n v="87"/>
    <n v="11"/>
    <s v="hábiles"/>
    <d v="2025-04-24T00:00:00"/>
    <n v="-9"/>
    <x v="0"/>
    <d v="2025-05-25T14:13:06"/>
    <x v="0"/>
    <x v="0"/>
  </r>
  <r>
    <s v="621-1077-LR24"/>
    <n v="100002256"/>
    <s v="OXALIPLATINO 5 MG/ML SOL INY FAM 20 ML"/>
    <x v="28"/>
    <x v="28"/>
    <x v="58"/>
    <d v="2025-04-08T16:25:04"/>
    <d v="2025-04-22T00:00:00"/>
    <n v="87"/>
    <n v="11"/>
    <s v="hábiles"/>
    <d v="2025-04-24T00:00:00"/>
    <n v="-2"/>
    <x v="0"/>
    <d v="2025-05-29T12:03:33"/>
    <x v="0"/>
    <x v="0"/>
  </r>
  <r>
    <s v="621-1079-LR24"/>
    <n v="100004675"/>
    <s v="TOXINA BOTULINICA 500 U PVO.P.SOL.IN FAM"/>
    <x v="39"/>
    <x v="39"/>
    <x v="59"/>
    <d v="2025-04-10T09:30:55"/>
    <d v="2025-04-14T00:00:00"/>
    <n v="87"/>
    <n v="11"/>
    <s v="hábiles"/>
    <d v="2025-04-28T00:00:00"/>
    <n v="-9"/>
    <x v="0"/>
    <d v="2025-05-29T12:58:17"/>
    <x v="0"/>
    <x v="0"/>
  </r>
  <r>
    <s v="621-107-LQ25"/>
    <n v="100004648"/>
    <s v="FULVESTRANT 250MG/5 ML SOL. INY. JR/JRP"/>
    <x v="40"/>
    <x v="40"/>
    <x v="60"/>
    <d v="2025-04-16T17:09:09"/>
    <d v="2025-04-25T00:00:00"/>
    <n v="87"/>
    <n v="11"/>
    <s v="hábiles"/>
    <d v="2025-05-05T00:00:00"/>
    <n v="-5"/>
    <x v="0"/>
    <d v="2025-06-29T12:24:51"/>
    <x v="0"/>
    <x v="0"/>
  </r>
  <r>
    <s v="621-1080-LR24"/>
    <n v="100004611"/>
    <s v="FLUTICAS/SALMET 250/25MCG 120A150DO FRA"/>
    <x v="5"/>
    <x v="5"/>
    <x v="61"/>
    <d v="2025-04-08T16:21:05"/>
    <d v="2025-04-22T00:00:00"/>
    <n v="87"/>
    <n v="11"/>
    <s v="hábiles"/>
    <d v="2025-04-24T00:00:00"/>
    <n v="-2"/>
    <x v="0"/>
    <d v="2025-05-29T13:09:37"/>
    <x v="0"/>
    <x v="0"/>
  </r>
  <r>
    <s v="621-1089-LQ24"/>
    <n v="100005313"/>
    <s v="TEMOZOLOMIDA 180 MG CP"/>
    <x v="6"/>
    <x v="6"/>
    <x v="62"/>
    <d v="2025-04-01T17:41:31"/>
    <d v="2025-04-09T00:00:00"/>
    <n v="87"/>
    <n v="11"/>
    <s v="hábiles"/>
    <d v="2025-04-16T00:00:00"/>
    <n v="-5"/>
    <x v="0"/>
    <d v="2025-05-29T11:37:07"/>
    <x v="0"/>
    <x v="0"/>
  </r>
  <r>
    <s v="621-1093-LQ24"/>
    <n v="100002293"/>
    <s v="HIDROXIETILALMIDON 6% BOL/FRA 500ML"/>
    <x v="1"/>
    <x v="1"/>
    <x v="63"/>
    <d v="2025-04-03T15:40:36"/>
    <d v="2025-04-09T00:00:00"/>
    <n v="87"/>
    <n v="11"/>
    <s v="hábiles"/>
    <d v="2025-04-21T00:00:00"/>
    <n v="-7"/>
    <x v="0"/>
    <d v="2025-05-30T11:11:02"/>
    <x v="0"/>
    <x v="0"/>
  </r>
  <r>
    <s v="621-1094-LQ24"/>
    <n v="100002032"/>
    <s v="CICLOSPORINA 25 MG CP BLANDA"/>
    <x v="22"/>
    <x v="22"/>
    <x v="64"/>
    <d v="2025-04-01T17:39:24"/>
    <d v="2025-04-11T00:00:00"/>
    <n v="87"/>
    <n v="11"/>
    <s v="hábiles"/>
    <d v="2025-04-16T00:00:00"/>
    <n v="-3"/>
    <x v="0"/>
    <d v="2025-05-30T11:22:36"/>
    <x v="0"/>
    <x v="0"/>
  </r>
  <r>
    <s v="621-109-LQ25"/>
    <n v="100002034"/>
    <s v="CICLOSPORINA 50MG/ML SOL. INYEC. AM/FAM"/>
    <x v="31"/>
    <x v="31"/>
    <x v="65"/>
    <d v="2025-04-25T16:04:52"/>
    <d v="2025-05-02T00:00:00"/>
    <n v="87"/>
    <n v="11"/>
    <s v="hábiles"/>
    <d v="2025-05-13T00:00:00"/>
    <n v="-7"/>
    <x v="0"/>
    <d v="2025-06-30T12:41:34"/>
    <x v="0"/>
    <x v="0"/>
  </r>
  <r>
    <s v="621-10-LR25"/>
    <n v="100003898"/>
    <s v="FLUCONAZOL 200 MG CM/CM REC/CP"/>
    <x v="41"/>
    <x v="41"/>
    <x v="66"/>
    <d v="2025-04-07T15:28:30"/>
    <d v="2025-05-16T00:00:00"/>
    <n v="87"/>
    <n v="11"/>
    <s v="hábiles"/>
    <d v="2025-04-23T00:00:00"/>
    <n v="16"/>
    <x v="1"/>
    <d v="2025-06-05T14:40:54"/>
    <x v="0"/>
    <x v="0"/>
  </r>
  <r>
    <s v="621-111-LR25"/>
    <n v="100002361"/>
    <s v="GLUCOSA 30% 500ML ENV SEMIRRIG MATRAZ"/>
    <x v="11"/>
    <x v="11"/>
    <x v="67"/>
    <d v="2025-04-25T15:54:20"/>
    <d v="2025-05-02T00:00:00"/>
    <n v="87"/>
    <n v="11"/>
    <s v="hábiles"/>
    <d v="2025-05-13T00:00:00"/>
    <n v="-7"/>
    <x v="0"/>
    <d v="2025-06-30T13:59:27"/>
    <x v="0"/>
    <x v="0"/>
  </r>
  <r>
    <s v="621-115-LP25"/>
    <n v="100000639"/>
    <s v="FITOQUINONA 1 MG/1ML SOL INY IM AM/FAM"/>
    <x v="42"/>
    <x v="42"/>
    <x v="68"/>
    <d v="2025-04-25T15:58:55"/>
    <d v="2025-05-02T00:00:00"/>
    <n v="87"/>
    <n v="11"/>
    <s v="hábiles"/>
    <d v="2025-05-13T00:00:00"/>
    <n v="-7"/>
    <x v="0"/>
    <d v="2025-06-30T14:49:03"/>
    <x v="0"/>
    <x v="0"/>
  </r>
  <r>
    <s v="621-116-LQ25"/>
    <n v="100003476"/>
    <s v="DEFERASIROX 250 MG CM DISP"/>
    <x v="22"/>
    <x v="22"/>
    <x v="69"/>
    <d v="2025-04-16T17:15:04"/>
    <d v="2025-05-05T00:00:00"/>
    <n v="87"/>
    <n v="11"/>
    <s v="hábiles"/>
    <d v="2025-05-05T00:00:00"/>
    <n v="0"/>
    <x v="0"/>
    <d v="2025-06-30T12:26:36"/>
    <x v="0"/>
    <x v="0"/>
  </r>
  <r>
    <s v="621-119-LR25"/>
    <n v="100003407"/>
    <s v="DASATINIB 70 MG CM REC."/>
    <x v="43"/>
    <x v="43"/>
    <x v="70"/>
    <d v="2025-04-29T16:51:34"/>
    <d v="2025-05-09T00:00:00"/>
    <n v="87"/>
    <n v="11"/>
    <s v="hábiles"/>
    <d v="2025-05-15T00:00:00"/>
    <n v="-4"/>
    <x v="0"/>
    <d v="2025-07-03T15:12:29"/>
    <x v="0"/>
    <x v="0"/>
  </r>
  <r>
    <s v="621-124-LP25"/>
    <n v="100001618"/>
    <s v="ETANERCEPT 50MG/ML SOL.INY JRP/AUTOINY"/>
    <x v="44"/>
    <x v="44"/>
    <x v="71"/>
    <d v="2025-04-08T16:00:52"/>
    <d v="2025-04-15T00:00:00"/>
    <n v="87"/>
    <n v="11"/>
    <s v="hábiles"/>
    <d v="2025-04-24T00:00:00"/>
    <n v="-6"/>
    <x v="0"/>
    <d v="2025-07-04T14:20:43"/>
    <x v="0"/>
    <x v="0"/>
  </r>
  <r>
    <s v="621-125-LE25"/>
    <n v="100002100"/>
    <s v="ENTECAVIR 0,5 MG CM REC"/>
    <x v="25"/>
    <x v="25"/>
    <x v="72"/>
    <d v="2025-04-08T15:58:52"/>
    <d v="2025-04-15T00:00:00"/>
    <n v="87"/>
    <n v="11"/>
    <s v="hábiles"/>
    <d v="2025-04-24T00:00:00"/>
    <n v="-6"/>
    <x v="0"/>
    <d v="2025-07-04T14:45:37"/>
    <x v="0"/>
    <x v="0"/>
  </r>
  <r>
    <s v="621-126-LE25"/>
    <n v="100002224"/>
    <s v="ENTECAVIR 1 MG CM REC"/>
    <x v="45"/>
    <x v="45"/>
    <x v="73"/>
    <d v="2025-04-08T15:57:05"/>
    <d v="2025-04-11T00:00:00"/>
    <n v="87"/>
    <n v="11"/>
    <s v="hábiles"/>
    <d v="2025-04-24T00:00:00"/>
    <n v="-8"/>
    <x v="0"/>
    <d v="2025-07-04T14:54:35"/>
    <x v="0"/>
    <x v="0"/>
  </r>
  <r>
    <s v="621-127-LE25"/>
    <n v="100005460"/>
    <s v="ADALIMUMAB 20MG SOL.INY.JRP/AUTOIN"/>
    <x v="46"/>
    <x v="46"/>
    <x v="74"/>
    <d v="2025-04-03T15:49:09"/>
    <d v="2025-05-19T00:00:00"/>
    <n v="87"/>
    <n v="11"/>
    <s v="hábiles"/>
    <d v="2025-04-21T00:00:00"/>
    <n v="19"/>
    <x v="1"/>
    <d v="2025-07-04T15:09:45"/>
    <x v="0"/>
    <x v="0"/>
  </r>
  <r>
    <s v="621-12-LP25"/>
    <n v="100000024"/>
    <s v="ACIDO MEFENAMICO 500 MG CP/CM/CM REC."/>
    <x v="47"/>
    <x v="47"/>
    <x v="75"/>
    <d v="2025-04-01T17:44:15"/>
    <d v="2025-04-11T00:00:00"/>
    <n v="87"/>
    <n v="11"/>
    <s v="hábiles"/>
    <d v="2025-04-16T00:00:00"/>
    <n v="-3"/>
    <x v="0"/>
    <d v="2025-06-05T14:18:39"/>
    <x v="0"/>
    <x v="0"/>
  </r>
  <r>
    <s v="621-13-LR25"/>
    <n v="100001491"/>
    <s v="TROPICAMIDA 1%  SOL. OFT. FRA 10A15 ML"/>
    <x v="48"/>
    <x v="48"/>
    <x v="76"/>
    <d v="2025-04-08T16:03:04"/>
    <d v="2025-04-11T00:00:00"/>
    <n v="87"/>
    <n v="11"/>
    <s v="hábiles"/>
    <d v="2025-04-24T00:00:00"/>
    <n v="-8"/>
    <x v="0"/>
    <d v="2025-06-06T12:32:58"/>
    <x v="0"/>
    <x v="0"/>
  </r>
  <r>
    <s v="621-140-LP25"/>
    <n v="100002758"/>
    <s v="GASA EST TEJID ALGOD 4 PL 5X 70CM SO 1UN"/>
    <x v="49"/>
    <x v="49"/>
    <x v="77"/>
    <d v="2025-04-24T17:03:09"/>
    <d v="2025-04-29T00:00:00"/>
    <n v="87"/>
    <n v="11"/>
    <s v="hábiles"/>
    <d v="2025-05-12T00:00:00"/>
    <n v="-8"/>
    <x v="0"/>
    <d v="2025-07-14T10:59:29"/>
    <x v="0"/>
    <x v="0"/>
  </r>
  <r>
    <s v="621-141-LQ25"/>
    <n v="100003233"/>
    <s v="NEBIVOLOL 5 MG CM"/>
    <x v="25"/>
    <x v="25"/>
    <x v="78"/>
    <d v="2025-04-24T17:00:02"/>
    <d v="2025-04-28T00:00:00"/>
    <n v="87"/>
    <n v="11"/>
    <s v="hábiles"/>
    <d v="2025-05-12T00:00:00"/>
    <n v="-9"/>
    <x v="0"/>
    <d v="2025-07-14T11:23:03"/>
    <x v="0"/>
    <x v="0"/>
  </r>
  <r>
    <s v="621-147-LQ25"/>
    <n v="100000709"/>
    <s v="GEL ULTRASONIDO PARA ECOGRAFIA BIDON 5 L"/>
    <x v="50"/>
    <x v="50"/>
    <x v="79"/>
    <d v="2025-04-16T17:44:28"/>
    <d v="2025-04-29T00:00:00"/>
    <n v="87"/>
    <n v="11"/>
    <s v="hábiles"/>
    <d v="2025-05-05T00:00:00"/>
    <n v="-3"/>
    <x v="0"/>
    <d v="2025-07-14T12:24:31"/>
    <x v="0"/>
    <x v="0"/>
  </r>
  <r>
    <s v="621-164-LE25"/>
    <n v="100000605"/>
    <s v="DIMETILFUMARATO 240 MG CP CON CP REC ENT"/>
    <x v="25"/>
    <x v="25"/>
    <x v="80"/>
    <d v="2025-04-15T17:07:43"/>
    <d v="2025-04-24T00:00:00"/>
    <n v="87"/>
    <n v="11"/>
    <s v="hábiles"/>
    <d v="2025-05-02T00:00:00"/>
    <n v="-5"/>
    <x v="0"/>
    <d v="2025-07-19T12:16:30"/>
    <x v="0"/>
    <x v="0"/>
  </r>
  <r>
    <s v="621-165-LQ25"/>
    <n v="100003753"/>
    <s v="FINGOLIMOD 0,5 MG CP"/>
    <x v="30"/>
    <x v="30"/>
    <x v="81"/>
    <d v="2025-04-15T13:56:47"/>
    <d v="2025-04-22T00:00:00"/>
    <n v="87"/>
    <n v="11"/>
    <s v="hábiles"/>
    <d v="2025-05-02T00:00:00"/>
    <n v="-7"/>
    <x v="0"/>
    <d v="2025-07-19T14:38:16"/>
    <x v="0"/>
    <x v="0"/>
  </r>
  <r>
    <s v="621-166-LE25"/>
    <n v="100004674"/>
    <s v="TERIFLUNOMIDA 14 MG CM REC"/>
    <x v="51"/>
    <x v="51"/>
    <x v="82"/>
    <d v="2025-04-15T12:37:54"/>
    <d v="2025-04-22T00:00:00"/>
    <n v="87"/>
    <n v="11"/>
    <s v="hábiles"/>
    <d v="2025-05-02T00:00:00"/>
    <n v="-7"/>
    <x v="0"/>
    <d v="2025-07-19T14:48:36"/>
    <x v="0"/>
    <x v="0"/>
  </r>
  <r>
    <s v="621-17-LR25"/>
    <n v="100004661"/>
    <s v="AZITROMICINA 500 MG POLVO LIOF FAM"/>
    <x v="37"/>
    <x v="37"/>
    <x v="83"/>
    <d v="2025-04-08T16:19:33"/>
    <d v="2025-04-23T00:00:00"/>
    <n v="87"/>
    <n v="11"/>
    <s v="hábiles"/>
    <d v="2025-04-24T00:00:00"/>
    <n v="-1"/>
    <x v="0"/>
    <d v="2025-06-06T14:04:49"/>
    <x v="0"/>
    <x v="0"/>
  </r>
  <r>
    <s v="621-180-LQ25"/>
    <n v="100006850"/>
    <s v="MOMETASONA 0,1% CREMA 10 A 15 G TU/PO"/>
    <x v="22"/>
    <x v="22"/>
    <x v="84"/>
    <d v="2025-04-30T17:11:25"/>
    <d v="2025-05-05T00:00:00"/>
    <n v="87"/>
    <n v="11"/>
    <s v="hábiles"/>
    <d v="2025-05-16T00:00:00"/>
    <n v="-9"/>
    <x v="0"/>
    <d v="2025-07-24T10:55:47"/>
    <x v="0"/>
    <x v="0"/>
  </r>
  <r>
    <s v="621-18-LR25"/>
    <n v="100002284"/>
    <s v="PARGEV/METAMIZ 6/300MG FRA GOT 10 A 15ML"/>
    <x v="34"/>
    <x v="34"/>
    <x v="85"/>
    <d v="2025-04-14T14:47:31"/>
    <d v="2025-04-22T00:00:00"/>
    <n v="87"/>
    <n v="11"/>
    <s v="hábiles"/>
    <d v="2025-04-30T00:00:00"/>
    <n v="-6"/>
    <x v="0"/>
    <d v="2025-06-06T14:39:54"/>
    <x v="0"/>
    <x v="0"/>
  </r>
  <r>
    <s v="621-1-LE25"/>
    <n v="100004827"/>
    <s v="DASATINIB 20 MG CM REC."/>
    <x v="10"/>
    <x v="10"/>
    <x v="86"/>
    <d v="2025-04-02T18:20:31"/>
    <d v="2025-04-17T00:00:00"/>
    <n v="87"/>
    <n v="11"/>
    <s v="hábiles"/>
    <d v="2025-04-17T00:00:00"/>
    <n v="0"/>
    <x v="0"/>
    <d v="2025-06-05T11:23:33"/>
    <x v="0"/>
    <x v="0"/>
  </r>
  <r>
    <s v="621-21-LR25"/>
    <n v="100000016"/>
    <s v="ACICLOVIR 250 MG P/SOL.INYECTABLE AM/FAM"/>
    <x v="37"/>
    <x v="37"/>
    <x v="87"/>
    <d v="2025-04-23T09:21:52"/>
    <d v="2025-04-24T00:00:00"/>
    <n v="87"/>
    <n v="11"/>
    <s v="hábiles"/>
    <d v="2025-05-09T00:00:00"/>
    <n v="-10"/>
    <x v="0"/>
    <d v="2025-06-06T15:41:00"/>
    <x v="0"/>
    <x v="0"/>
  </r>
  <r>
    <s v="621-27-LR25"/>
    <n v="100001041"/>
    <s v="METRONIDAZOL 500 MG CM/CM REC."/>
    <x v="24"/>
    <x v="24"/>
    <x v="88"/>
    <d v="2025-04-29T12:13:59"/>
    <d v="2025-05-09T00:00:00"/>
    <n v="87"/>
    <n v="11"/>
    <s v="hábiles"/>
    <d v="2025-05-15T00:00:00"/>
    <n v="-4"/>
    <x v="0"/>
    <d v="2025-06-07T15:07:54"/>
    <x v="0"/>
    <x v="0"/>
  </r>
  <r>
    <s v="621-28-LR25"/>
    <n v="100002318"/>
    <s v="TIMOLOL 0,5% SOL. OFTALMICA FRA 10 ML"/>
    <x v="22"/>
    <x v="22"/>
    <x v="89"/>
    <d v="2025-04-08T16:17:02"/>
    <d v="2025-04-22T00:00:00"/>
    <n v="87"/>
    <n v="11"/>
    <s v="hábiles"/>
    <d v="2025-04-24T00:00:00"/>
    <n v="-2"/>
    <x v="0"/>
    <d v="2025-06-07T12:46:11"/>
    <x v="0"/>
    <x v="0"/>
  </r>
  <r>
    <s v="621-2-LR25"/>
    <n v="100000493"/>
    <s v="DESMOPRESINA 100 MCG/1ML FRA 5 A 6 ML"/>
    <x v="11"/>
    <x v="11"/>
    <x v="90"/>
    <d v="2025-04-22T16:11:12"/>
    <d v="2025-05-08T00:00:00"/>
    <n v="87"/>
    <n v="11"/>
    <s v="hábiles"/>
    <d v="2025-05-08T00:00:00"/>
    <n v="0"/>
    <x v="0"/>
    <d v="2025-06-05T11:39:37"/>
    <x v="0"/>
    <x v="0"/>
  </r>
  <r>
    <s v="621-32-LR25"/>
    <n v="100004700"/>
    <s v="ABIRATERONA 250 MG CM/CM REC"/>
    <x v="14"/>
    <x v="14"/>
    <x v="91"/>
    <d v="2025-04-30T14:30:08"/>
    <d v="2025-05-06T00:00:00"/>
    <n v="87"/>
    <n v="11"/>
    <s v="hábiles"/>
    <d v="2025-05-16T00:00:00"/>
    <n v="-8"/>
    <x v="0"/>
    <d v="2025-06-07T13:30:40"/>
    <x v="0"/>
    <x v="0"/>
  </r>
  <r>
    <s v="621-33-LR25"/>
    <n v="100003302"/>
    <s v="GLATIRAMER ACETATO 40 MG/1ML SOL. INYECT"/>
    <x v="43"/>
    <x v="43"/>
    <x v="92"/>
    <d v="2025-04-03T15:56:05"/>
    <d v="2025-04-11T00:00:00"/>
    <n v="87"/>
    <n v="11"/>
    <s v="hábiles"/>
    <d v="2025-04-21T00:00:00"/>
    <n v="-5"/>
    <x v="0"/>
    <d v="2025-06-08T15:15:49"/>
    <x v="0"/>
    <x v="0"/>
  </r>
  <r>
    <s v="621-34-LR25"/>
    <n v="100004000"/>
    <s v="DEGARELIX 120MG LIOF P/SOL INY FAM"/>
    <x v="23"/>
    <x v="23"/>
    <x v="93"/>
    <d v="2025-04-08T16:14:26"/>
    <d v="2025-04-11T00:00:00"/>
    <n v="87"/>
    <n v="11"/>
    <s v="hábiles"/>
    <d v="2025-04-24T00:00:00"/>
    <n v="-8"/>
    <x v="0"/>
    <d v="2025-06-08T11:17:40"/>
    <x v="0"/>
    <x v="0"/>
  </r>
  <r>
    <s v="621-38-LR25"/>
    <n v="100000518"/>
    <s v="DISULFIRAM 500 MG CM/CM REC"/>
    <x v="52"/>
    <x v="52"/>
    <x v="94"/>
    <d v="2025-04-10T16:15:04"/>
    <d v="2025-05-16T00:00:00"/>
    <n v="87"/>
    <n v="11"/>
    <s v="hábiles"/>
    <d v="2025-04-28T00:00:00"/>
    <n v="13"/>
    <x v="1"/>
    <d v="2025-06-14T12:48:33"/>
    <x v="0"/>
    <x v="0"/>
  </r>
  <r>
    <s v="621-3-LR25"/>
    <n v="100000619"/>
    <s v="FENILEFRINA 2,5% SOL. OFT. FRA 5 ML"/>
    <x v="53"/>
    <x v="53"/>
    <x v="95"/>
    <d v="2025-04-08T16:04:53"/>
    <d v="2025-04-21T00:00:00"/>
    <n v="87"/>
    <n v="11"/>
    <s v="hábiles"/>
    <d v="2025-04-26T00:00:00"/>
    <n v="-4"/>
    <x v="0"/>
    <d v="2025-06-05T12:01:42"/>
    <x v="0"/>
    <x v="0"/>
  </r>
  <r>
    <s v="621-42-LR25"/>
    <n v="100004958"/>
    <s v="CONECTOR EXTRACCION BOLO FORMULA LIQUIDA"/>
    <x v="1"/>
    <x v="1"/>
    <x v="96"/>
    <d v="2025-04-10T16:12:16"/>
    <d v="2025-04-21T00:00:00"/>
    <n v="87"/>
    <n v="11"/>
    <s v="hábiles"/>
    <d v="2025-04-28T00:00:00"/>
    <n v="-5"/>
    <x v="0"/>
    <d v="2025-06-16T11:17:08"/>
    <x v="0"/>
    <x v="0"/>
  </r>
  <r>
    <s v="621-46-LQ25"/>
    <n v="100000640"/>
    <s v="FITOQUINONA 10 MG/1 ML SOL INY IM AM/FAM"/>
    <x v="29"/>
    <x v="29"/>
    <x v="97"/>
    <d v="2025-04-02T18:50:25"/>
    <d v="2025-04-10T00:00:00"/>
    <n v="87"/>
    <n v="11"/>
    <s v="hábiles"/>
    <d v="2025-04-17T00:00:00"/>
    <n v="-5"/>
    <x v="0"/>
    <d v="2025-06-20T15:08:48"/>
    <x v="0"/>
    <x v="0"/>
  </r>
  <r>
    <s v="621-47-LR25"/>
    <n v="100004852"/>
    <s v="EZETIMIBA 10 MG COMPRIMIDO"/>
    <x v="22"/>
    <x v="22"/>
    <x v="98"/>
    <d v="2025-04-25T15:56:58"/>
    <d v="2025-05-02T00:00:00"/>
    <n v="87"/>
    <n v="11"/>
    <s v="hábiles"/>
    <d v="2025-05-13T00:00:00"/>
    <n v="-7"/>
    <x v="0"/>
    <d v="2025-06-20T15:27:07"/>
    <x v="0"/>
    <x v="0"/>
  </r>
  <r>
    <s v="621-49-LP25"/>
    <n v="100001420"/>
    <s v="TEJIDO TUBULAR 100%ALGO 20CMX RO20 A 25M"/>
    <x v="54"/>
    <x v="54"/>
    <x v="99"/>
    <d v="2025-04-24T16:55:08"/>
    <d v="2025-05-02T00:00:00"/>
    <n v="87"/>
    <n v="11"/>
    <s v="hábiles"/>
    <d v="2025-05-12T00:00:00"/>
    <n v="-6"/>
    <x v="0"/>
    <d v="2025-06-21T14:22:53"/>
    <x v="0"/>
    <x v="0"/>
  </r>
  <r>
    <s v="621-4-LR25"/>
    <n v="100002270"/>
    <s v="TRIAMCINOLONA 40MG/ML SUSP INYECT FAM"/>
    <x v="11"/>
    <x v="11"/>
    <x v="100"/>
    <d v="2025-04-22T16:13:58"/>
    <d v="2025-05-02T00:00:00"/>
    <n v="87"/>
    <n v="11"/>
    <s v="hábiles"/>
    <d v="2025-05-13T00:00:00"/>
    <n v="-7"/>
    <x v="0"/>
    <d v="2025-06-05T12:18:52"/>
    <x v="0"/>
    <x v="0"/>
  </r>
  <r>
    <s v="621-50-LQ25"/>
    <n v="100003460"/>
    <s v="POSACONAZOL 40 MG/ML SUSP FRA 100A125 ML"/>
    <x v="55"/>
    <x v="55"/>
    <x v="101"/>
    <d v="2025-04-07T17:34:49"/>
    <d v="2025-06-06T00:00:00"/>
    <n v="87"/>
    <n v="11"/>
    <s v="hábiles"/>
    <d v="2025-04-28T00:00:00"/>
    <n v="27"/>
    <x v="1"/>
    <d v="2025-06-21T14:37:09"/>
    <x v="0"/>
    <x v="0"/>
  </r>
  <r>
    <s v="621-51-LR25"/>
    <n v="100000602"/>
    <s v="ETOPOSIDO 100 MG/5 ML SOL. INY. FAM"/>
    <x v="3"/>
    <x v="3"/>
    <x v="102"/>
    <d v="2025-04-22T11:19:56"/>
    <d v="2025-04-24T00:00:00"/>
    <n v="87"/>
    <n v="11"/>
    <s v="hábiles"/>
    <d v="2025-05-08T00:00:00"/>
    <n v="-9"/>
    <x v="0"/>
    <d v="2025-06-21T14:50:33"/>
    <x v="0"/>
    <x v="0"/>
  </r>
  <r>
    <s v="621-52-LR25"/>
    <n v="100000021"/>
    <s v="ACIDO FOLICO 1 MG CM/CM REC"/>
    <x v="38"/>
    <x v="38"/>
    <x v="103"/>
    <d v="2025-04-24T17:33:51"/>
    <d v="2025-05-09T00:00:00"/>
    <n v="87"/>
    <n v="11"/>
    <s v="hábiles"/>
    <d v="2025-05-12T00:00:00"/>
    <n v="-1"/>
    <x v="0"/>
    <d v="2025-06-21T15:03:24"/>
    <x v="0"/>
    <x v="0"/>
  </r>
  <r>
    <s v="621-53-LR25"/>
    <n v="100000243"/>
    <s v="BUPIVACAINA HIPERBARICA 0,75% AM 2 ML"/>
    <x v="29"/>
    <x v="29"/>
    <x v="104"/>
    <d v="2025-04-23T09:08:51"/>
    <d v="2025-04-30T00:00:00"/>
    <n v="87"/>
    <n v="11"/>
    <s v="hábiles"/>
    <d v="2025-05-09T00:00:00"/>
    <n v="-6"/>
    <x v="0"/>
    <d v="2025-06-21T15:15:09"/>
    <x v="0"/>
    <x v="0"/>
  </r>
  <r>
    <s v="621-55-LR25"/>
    <n v="100001513"/>
    <s v="TUBO SILICONA 5 MM  X 8 MM DE RO 25 M"/>
    <x v="49"/>
    <x v="49"/>
    <x v="105"/>
    <d v="2025-04-25T16:02:10"/>
    <d v="2025-04-29T00:00:00"/>
    <n v="87"/>
    <n v="11"/>
    <s v="hábiles"/>
    <d v="2025-05-13T00:00:00"/>
    <n v="-9"/>
    <x v="0"/>
    <d v="2025-06-22T12:23:51"/>
    <x v="0"/>
    <x v="0"/>
  </r>
  <r>
    <s v="621-56-LP25"/>
    <n v="100000501"/>
    <s v="DIAZEPAM 10 MG/2ML SOL. INY. AM/FAM"/>
    <x v="56"/>
    <x v="56"/>
    <x v="106"/>
    <d v="2025-04-03T15:43:23"/>
    <d v="2025-04-10T00:00:00"/>
    <n v="87"/>
    <n v="11"/>
    <s v="hábiles"/>
    <d v="2025-04-21T00:00:00"/>
    <n v="-6"/>
    <x v="0"/>
    <d v="2025-06-22T13:41:56"/>
    <x v="0"/>
    <x v="0"/>
  </r>
  <r>
    <s v="621-57-LQ25"/>
    <n v="100001467"/>
    <s v="TRAMADOL 150MG CM REC/CP LIBER. PROLONG"/>
    <x v="11"/>
    <x v="11"/>
    <x v="107"/>
    <d v="2025-04-14T15:04:59"/>
    <d v="2025-04-22T00:00:00"/>
    <n v="87"/>
    <n v="11"/>
    <s v="hábiles"/>
    <d v="2025-05-02T00:00:00"/>
    <n v="-7"/>
    <x v="0"/>
    <d v="2025-06-22T13:52:56"/>
    <x v="0"/>
    <x v="0"/>
  </r>
  <r>
    <s v="621-60-LR25"/>
    <n v="100003961"/>
    <s v="TRAMADOL 50MG CM REC/CP LIBERAC PROLONG"/>
    <x v="17"/>
    <x v="17"/>
    <x v="108"/>
    <d v="2025-04-25T16:36:20"/>
    <d v="2025-05-02T00:00:00"/>
    <n v="87"/>
    <n v="11"/>
    <s v="hábiles"/>
    <d v="2025-05-13T00:00:00"/>
    <n v="-7"/>
    <x v="0"/>
    <d v="2025-06-22T14:42:15"/>
    <x v="0"/>
    <x v="0"/>
  </r>
  <r>
    <s v="621-62-LP25"/>
    <n v="100000695"/>
    <s v="FUROSEMIDA 10 MG/ML SOL. ORAL FRA 60 ML"/>
    <x v="33"/>
    <x v="33"/>
    <x v="109"/>
    <d v="2025-04-14T14:55:03"/>
    <d v="2025-04-30T00:00:00"/>
    <n v="87"/>
    <n v="11"/>
    <s v="hábiles"/>
    <d v="2025-04-30T00:00:00"/>
    <n v="0"/>
    <x v="0"/>
    <d v="2025-06-22T15:12:26"/>
    <x v="0"/>
    <x v="0"/>
  </r>
  <r>
    <s v="621-63-LQ25"/>
    <n v="100001090"/>
    <s v="NITROPRUSIATO 50MG LIOF O SOL INYECT FAM"/>
    <x v="37"/>
    <x v="37"/>
    <x v="110"/>
    <d v="2025-04-08T16:10:45"/>
    <d v="2025-04-17T00:00:00"/>
    <n v="87"/>
    <n v="11"/>
    <s v="hábiles"/>
    <d v="2025-04-24T00:00:00"/>
    <n v="-4"/>
    <x v="0"/>
    <d v="2025-06-22T11:20:20"/>
    <x v="0"/>
    <x v="0"/>
  </r>
  <r>
    <s v="621-65-LP25"/>
    <n v="100002365"/>
    <s v="BENRALIZUMAB 30MG/1ML JRP/DIS"/>
    <x v="57"/>
    <x v="57"/>
    <x v="111"/>
    <d v="2025-04-03T15:50:56"/>
    <d v="2025-04-10T00:00:00"/>
    <n v="87"/>
    <n v="11"/>
    <s v="hábiles"/>
    <d v="2025-04-21T00:00:00"/>
    <n v="-6"/>
    <x v="0"/>
    <d v="2025-06-23T10:34:46"/>
    <x v="0"/>
    <x v="0"/>
  </r>
  <r>
    <s v="621-67-LR25"/>
    <n v="100000241"/>
    <s v="BUPIVACAINA 0,5% SOL INY AM/FAM 10 ML"/>
    <x v="29"/>
    <x v="29"/>
    <x v="112"/>
    <d v="2025-04-25T16:48:57"/>
    <d v="2025-06-25T00:00:00"/>
    <n v="87"/>
    <n v="11"/>
    <s v="hábiles"/>
    <d v="2025-05-13T00:00:00"/>
    <n v="29"/>
    <x v="1"/>
    <d v="2025-06-23T11:41:39"/>
    <x v="0"/>
    <x v="2"/>
  </r>
  <r>
    <s v="621-69-LQ25"/>
    <n v="100001413"/>
    <s v="TAPA OBT LUER LOCK C/GOMA P/PUN AMARILLA"/>
    <x v="58"/>
    <x v="58"/>
    <x v="113"/>
    <d v="2025-04-24T16:23:17"/>
    <d v="2025-05-06T00:00:00"/>
    <n v="87"/>
    <n v="11"/>
    <s v="hábiles"/>
    <d v="2025-05-12T00:00:00"/>
    <n v="-4"/>
    <x v="0"/>
    <d v="2025-06-23T14:03:29"/>
    <x v="0"/>
    <x v="0"/>
  </r>
  <r>
    <s v="621-6-LR25"/>
    <n v="100000645"/>
    <s v="FLUCONAZOL 200 MG/100 ML SOL. INY."/>
    <x v="59"/>
    <x v="59"/>
    <x v="114"/>
    <d v="2025-04-22T16:15:19"/>
    <d v="2025-05-06T00:00:00"/>
    <n v="87"/>
    <n v="11"/>
    <s v="hábiles"/>
    <d v="2025-05-08T00:00:00"/>
    <n v="-2"/>
    <x v="0"/>
    <d v="2025-06-05T13:18:26"/>
    <x v="0"/>
    <x v="0"/>
  </r>
  <r>
    <s v="621-73-LQ25"/>
    <n v="100000529"/>
    <s v="DROPERIDOL 5 MG/2 ML SOL.INYEC AM/FAM"/>
    <x v="14"/>
    <x v="14"/>
    <x v="115"/>
    <d v="2025-04-16T17:06:22"/>
    <d v="2025-05-05T00:00:00"/>
    <n v="87"/>
    <n v="11"/>
    <s v="hábiles"/>
    <d v="2025-05-05T00:00:00"/>
    <n v="0"/>
    <x v="0"/>
    <d v="2025-06-26T11:29:42"/>
    <x v="0"/>
    <x v="0"/>
  </r>
  <r>
    <s v="621-74-LE25"/>
    <n v="100001317"/>
    <s v="SONDA ALIMENTACION PED C/ TAPA 6 FR"/>
    <x v="60"/>
    <x v="60"/>
    <x v="116"/>
    <d v="2025-04-03T15:59:39"/>
    <d v="2025-08-29T00:00:00"/>
    <n v="87"/>
    <n v="11"/>
    <s v="hábiles"/>
    <d v="2025-04-21T00:00:00"/>
    <n v="89"/>
    <x v="1"/>
    <d v="2025-06-26T11:47:41"/>
    <x v="0"/>
    <x v="2"/>
  </r>
  <r>
    <s v="621-80-LE25"/>
    <n v="100002879"/>
    <s v="VENDA GASA ELASTICADA  5 CM X  4 A 4.5M"/>
    <x v="54"/>
    <x v="54"/>
    <x v="117"/>
    <d v="2025-04-03T15:53:47"/>
    <d v="2025-04-10T00:00:00"/>
    <n v="87"/>
    <n v="11"/>
    <s v="hábiles"/>
    <d v="2025-04-21T00:00:00"/>
    <n v="-6"/>
    <x v="0"/>
    <d v="2025-06-26T11:56:44"/>
    <x v="0"/>
    <x v="0"/>
  </r>
  <r>
    <s v="621-82-LQ25"/>
    <n v="100002791"/>
    <s v="PAÑO P/BAÑO EN SECO S/ANTI 10A20X20A25CM"/>
    <x v="61"/>
    <x v="61"/>
    <x v="118"/>
    <d v="2025-04-17T17:14:52"/>
    <d v="2025-04-24T00:00:00"/>
    <n v="87"/>
    <n v="11"/>
    <s v="hábiles"/>
    <d v="2025-05-06T00:00:00"/>
    <n v="-7"/>
    <x v="0"/>
    <d v="2025-06-26T11:36:25"/>
    <x v="0"/>
    <x v="0"/>
  </r>
  <r>
    <s v="621-90-LR25"/>
    <n v="100000990"/>
    <s v="MASCARILLA ADULT  C/NEBULIZADOR  C/TU OX"/>
    <x v="58"/>
    <x v="58"/>
    <x v="119"/>
    <d v="2025-04-24T16:53:36"/>
    <d v="2025-05-06T00:00:00"/>
    <n v="87"/>
    <n v="11"/>
    <s v="hábiles"/>
    <d v="2025-05-12T00:00:00"/>
    <n v="-4"/>
    <x v="0"/>
    <d v="2025-07-04T15:38:25"/>
    <x v="0"/>
    <x v="0"/>
  </r>
  <r>
    <s v="621-91-LR25"/>
    <n v="100001550"/>
    <s v="VASELINA LIQUIDA ESTERIL AM 5 ML"/>
    <x v="42"/>
    <x v="42"/>
    <x v="120"/>
    <d v="2025-04-24T16:40:57"/>
    <d v="2025-05-06T00:00:00"/>
    <n v="87"/>
    <n v="11"/>
    <s v="hábiles"/>
    <d v="2025-05-12T00:00:00"/>
    <n v="-4"/>
    <x v="0"/>
    <d v="2025-06-28T15:13:21"/>
    <x v="0"/>
    <x v="0"/>
  </r>
  <r>
    <s v="621-92-LR25"/>
    <n v="100002081"/>
    <s v="VORICONAZOL 200 MG LIOFILIZ FAM"/>
    <x v="62"/>
    <x v="62"/>
    <x v="121"/>
    <d v="2025-04-29T12:18:35"/>
    <d v="2025-05-12T00:00:00"/>
    <n v="87"/>
    <n v="11"/>
    <s v="hábiles"/>
    <d v="2025-05-15T00:00:00"/>
    <n v="-3"/>
    <x v="0"/>
    <d v="2025-06-28T15:23:30"/>
    <x v="0"/>
    <x v="0"/>
  </r>
  <r>
    <s v="621-96-LQ25"/>
    <n v="100006094"/>
    <s v="LEVOCETIRIZINA 2,5 MG/5ML JARABE FRASCO"/>
    <x v="37"/>
    <x v="37"/>
    <x v="122"/>
    <d v="2025-04-22T16:47:40"/>
    <d v="2025-04-24T00:00:00"/>
    <n v="87"/>
    <n v="11"/>
    <s v="hábiles"/>
    <d v="2025-05-08T00:00:00"/>
    <n v="-9"/>
    <x v="0"/>
    <d v="2025-06-28T15:13:51"/>
    <x v="0"/>
    <x v="0"/>
  </r>
  <r>
    <s v="621-99-LR25"/>
    <n v="100003435"/>
    <s v="BIMATOPROST 0,03% SOL OFTAL FRA 3 A 5 ML"/>
    <x v="30"/>
    <x v="30"/>
    <x v="123"/>
    <d v="2025-04-23T16:34:04"/>
    <d v="2025-05-08T00:00:00"/>
    <n v="87"/>
    <n v="11"/>
    <s v="hábiles"/>
    <d v="2025-05-09T00:00:00"/>
    <n v="-1"/>
    <x v="0"/>
    <d v="2025-07-29T14:27:46"/>
    <x v="0"/>
    <x v="0"/>
  </r>
  <r>
    <s v="621-14-LR25"/>
    <n v="100003827"/>
    <s v="DILTIAZEM 90 MG CM/CM REC"/>
    <x v="63"/>
    <x v="63"/>
    <x v="124"/>
    <d v="2025-05-13T16:36:14"/>
    <d v="2025-05-23T00:00:00"/>
    <n v="87"/>
    <n v="11"/>
    <s v="hábiles"/>
    <d v="2025-05-29T00:00:00"/>
    <n v="-4"/>
    <x v="0"/>
    <d v="2025-06-06T12:49:44"/>
    <x v="0"/>
    <x v="0"/>
  </r>
  <r>
    <s v="621-29-LR25"/>
    <n v="100001851"/>
    <s v="RIVAROXABAN 10 MG CM REC"/>
    <x v="17"/>
    <x v="17"/>
    <x v="125"/>
    <d v="2025-05-15T16:13:20"/>
    <d v="2025-05-27T00:00:00"/>
    <n v="87"/>
    <n v="11"/>
    <s v="hábiles"/>
    <d v="2025-06-02T00:00:00"/>
    <n v="-4"/>
    <x v="0"/>
    <d v="2025-06-07T15:22:04"/>
    <x v="0"/>
    <x v="0"/>
  </r>
  <r>
    <s v="621-68-LR25"/>
    <n v="100000147"/>
    <s v="APOSITO GASA ALGODON 10 X 100 CM"/>
    <x v="54"/>
    <x v="54"/>
    <x v="126"/>
    <d v="2025-05-07T16:52:17"/>
    <d v="2025-05-22T00:00:00"/>
    <n v="87"/>
    <n v="11"/>
    <s v="hábiles"/>
    <d v="2025-05-23T00:00:00"/>
    <n v="-1"/>
    <x v="0"/>
    <d v="2025-06-23T11:56:43"/>
    <x v="0"/>
    <x v="0"/>
  </r>
  <r>
    <s v="621-75-LP25"/>
    <n v="100001326"/>
    <s v="SONDA FOLEY 12 FR 2 VIAS BAL 5-15 ML"/>
    <x v="60"/>
    <x v="60"/>
    <x v="127"/>
    <d v="2025-05-13T11:21:28"/>
    <d v="2025-05-14T00:00:00"/>
    <n v="87"/>
    <n v="11"/>
    <s v="hábiles"/>
    <d v="2025-05-29T00:00:00"/>
    <n v="-10"/>
    <x v="0"/>
    <d v="2025-06-26T12:00:45"/>
    <x v="0"/>
    <x v="0"/>
  </r>
  <r>
    <s v="621-114-LR25"/>
    <n v="100001168"/>
    <s v="PENICILINA G-BENZATINA 1.200.000 UI FAM"/>
    <x v="2"/>
    <x v="2"/>
    <x v="128"/>
    <d v="2025-05-15T17:42:27"/>
    <d v="2025-05-20T00:00:00"/>
    <n v="87"/>
    <n v="11"/>
    <s v="hábiles"/>
    <d v="2025-06-02T00:00:00"/>
    <n v="-8"/>
    <x v="0"/>
    <d v="2025-06-30T14:38:42"/>
    <x v="0"/>
    <x v="0"/>
  </r>
  <r>
    <s v="621-139-LR25"/>
    <n v="100002220"/>
    <s v="DOCETAXEL 80 MG SOL.ADMIN. IV FAM"/>
    <x v="51"/>
    <x v="51"/>
    <x v="129"/>
    <d v="2025-05-13T15:28:55"/>
    <d v="2025-05-20T00:00:00"/>
    <n v="87"/>
    <n v="11"/>
    <s v="hábiles"/>
    <d v="2025-05-29T00:00:00"/>
    <n v="-6"/>
    <x v="0"/>
    <d v="2025-07-12T11:55:23"/>
    <x v="0"/>
    <x v="0"/>
  </r>
  <r>
    <s v="621-143-LQ25"/>
    <n v="100000078"/>
    <s v="ALARGAD VEN CONEX M-H 20 A 25 CM C/LLAVE"/>
    <x v="64"/>
    <x v="64"/>
    <x v="130"/>
    <d v="2025-05-07T18:49:28"/>
    <d v="2025-05-22T00:00:00"/>
    <n v="87"/>
    <n v="11"/>
    <s v="hábiles"/>
    <d v="2025-05-23T00:00:00"/>
    <n v="-1"/>
    <x v="0"/>
    <d v="2025-07-14T12:06:00"/>
    <x v="0"/>
    <x v="0"/>
  </r>
  <r>
    <s v="621-144-LR25"/>
    <n v="100002246"/>
    <s v="METILPREDNISOLONA 4 MG CM/CM REC"/>
    <x v="41"/>
    <x v="41"/>
    <x v="131"/>
    <d v="2025-05-16T09:13:57"/>
    <d v="2025-05-19T00:00:00"/>
    <n v="87"/>
    <n v="11"/>
    <s v="hábiles"/>
    <d v="2025-06-03T00:00:00"/>
    <n v="-10"/>
    <x v="0"/>
    <d v="2025-07-14T14:46:05"/>
    <x v="0"/>
    <x v="0"/>
  </r>
  <r>
    <s v="621-145-LR25"/>
    <n v="100002261"/>
    <s v="PREGABALINA 150 MG CM/CM REC/CP"/>
    <x v="65"/>
    <x v="65"/>
    <x v="132"/>
    <d v="2025-05-13T11:52:19"/>
    <d v="2025-05-28T00:00:00"/>
    <n v="87"/>
    <n v="11"/>
    <s v="hábiles"/>
    <d v="2025-05-29T00:00:00"/>
    <n v="-1"/>
    <x v="0"/>
    <d v="2025-07-14T10:42:53"/>
    <x v="0"/>
    <x v="0"/>
  </r>
  <r>
    <s v="621-146-LQ25"/>
    <n v="100003912"/>
    <s v="EVEROLIMUS 0,25 MG CM/CM REC"/>
    <x v="22"/>
    <x v="22"/>
    <x v="133"/>
    <d v="2025-05-07T18:46:47"/>
    <d v="2025-05-15T00:00:00"/>
    <n v="87"/>
    <n v="11"/>
    <s v="hábiles"/>
    <d v="2025-05-23T00:00:00"/>
    <n v="-5"/>
    <x v="0"/>
    <d v="2025-07-14T15:18:49"/>
    <x v="0"/>
    <x v="0"/>
  </r>
  <r>
    <s v="621-150-LR25"/>
    <n v="100005304"/>
    <s v="OLOPATADINA 0,2% SOL OFT FRASCO 3 A 5 ML"/>
    <x v="10"/>
    <x v="10"/>
    <x v="134"/>
    <d v="2025-05-07T18:42:34"/>
    <d v="2025-05-14T00:00:00"/>
    <n v="87"/>
    <n v="11"/>
    <s v="hábiles"/>
    <d v="2025-05-23T00:00:00"/>
    <n v="-6"/>
    <x v="0"/>
    <d v="2025-07-14T11:36:07"/>
    <x v="0"/>
    <x v="0"/>
  </r>
  <r>
    <s v="621-167-LE25"/>
    <n v="100005216"/>
    <s v="CEPILLO PARA PROTESIS DENTAL"/>
    <x v="66"/>
    <x v="66"/>
    <x v="135"/>
    <d v="2025-05-19T20:33:08"/>
    <d v="2025-05-22T00:00:00"/>
    <n v="87"/>
    <n v="11"/>
    <s v="hábiles"/>
    <d v="2025-06-04T00:00:00"/>
    <n v="-9"/>
    <x v="0"/>
    <d v="2025-07-19T14:59:22"/>
    <x v="0"/>
    <x v="0"/>
  </r>
  <r>
    <s v="621-174-LR25"/>
    <n v="100004367"/>
    <s v="TRAVOPRO/TIMOL 0,04 MG/5MG/ML FRA 2A3 ML"/>
    <x v="10"/>
    <x v="10"/>
    <x v="136"/>
    <d v="2025-05-16T09:18:19"/>
    <d v="2025-05-27T00:00:00"/>
    <n v="87"/>
    <n v="11"/>
    <s v="hábiles"/>
    <d v="2025-06-03T00:00:00"/>
    <n v="-5"/>
    <x v="0"/>
    <d v="2025-07-21T11:07:59"/>
    <x v="0"/>
    <x v="0"/>
  </r>
  <r>
    <s v="621-208-LE25"/>
    <n v="100000598"/>
    <s v="ETANERCEPT 25 MG/0,5 ML SOL. INY.JRP"/>
    <x v="67"/>
    <x v="67"/>
    <x v="137"/>
    <d v="2025-05-15T16:10:12"/>
    <d v="2025-05-29T00:00:00"/>
    <n v="87"/>
    <n v="11"/>
    <s v="hábiles"/>
    <d v="2025-06-02T00:00:00"/>
    <n v="-2"/>
    <x v="0"/>
    <d v="2025-08-02T14:30:05"/>
    <x v="0"/>
    <x v="0"/>
  </r>
  <r>
    <s v="621-219-LQ25"/>
    <n v="100001592"/>
    <s v="ADALIMUMAB 40MG SOL.INY.JRP/AUTOIN"/>
    <x v="68"/>
    <x v="68"/>
    <x v="138"/>
    <d v="2025-05-13T15:24:06"/>
    <d v="2025-05-28T00:00:00"/>
    <n v="87"/>
    <n v="11"/>
    <s v="hábiles"/>
    <d v="2025-05-29T00:00:00"/>
    <n v="-1"/>
    <x v="0"/>
    <d v="2025-08-08T11:52:44"/>
    <x v="0"/>
    <x v="0"/>
  </r>
  <r>
    <s v="621-260-LE25"/>
    <n v="100004057"/>
    <s v="ACIDO URSODEOXICOLICO 500MG CP/CM/CM REC"/>
    <x v="69"/>
    <x v="69"/>
    <x v="139"/>
    <d v="2025-05-16T09:10:42"/>
    <d v="2025-05-28T00:00:00"/>
    <n v="87"/>
    <n v="11"/>
    <s v="hábiles"/>
    <d v="2025-06-03T00:00:00"/>
    <n v="-4"/>
    <x v="0"/>
    <d v="2025-08-17T15:43:26"/>
    <x v="0"/>
    <x v="0"/>
  </r>
  <r>
    <s v="621-277-LE25"/>
    <n v="100000030"/>
    <s v="ACIDO URSODEOXICOLICO 250MG CP/CM/CM REC"/>
    <x v="50"/>
    <x v="50"/>
    <x v="140"/>
    <d v="2025-05-16T09:15:56"/>
    <d v="2025-05-28T00:00:00"/>
    <n v="87"/>
    <n v="11"/>
    <s v="hábiles"/>
    <d v="2025-06-03T00:00:00"/>
    <n v="-4"/>
    <x v="0"/>
    <d v="2025-08-23T10:11:12"/>
    <x v="0"/>
    <x v="0"/>
  </r>
  <r>
    <s v="621-77-LP25"/>
    <n v="100001493"/>
    <s v="TUBO ENDOTRAQUEAL 7,0MM DI SIN/ESP C/BAL"/>
    <x v="60"/>
    <x v="60"/>
    <x v="141"/>
    <d v="2025-05-27T15:05:55"/>
    <d v="2025-06-10T00:00:00"/>
    <n v="87"/>
    <n v="11"/>
    <s v="hábiles"/>
    <d v="2025-06-11T00:00:00"/>
    <n v="-1"/>
    <x v="0"/>
    <d v="2025-06-26T11:09:01"/>
    <x v="0"/>
    <x v="0"/>
  </r>
  <r>
    <s v="621-78-LQ25"/>
    <n v="100005040"/>
    <s v="TRAMADOL 100MG/ML SOL.ORAL FRASCO 20 ML"/>
    <x v="70"/>
    <x v="70"/>
    <x v="142"/>
    <d v="2025-05-20T17:08:15"/>
    <d v="2025-05-30T00:00:00"/>
    <n v="87"/>
    <n v="11"/>
    <s v="hábiles"/>
    <d v="2025-06-05T00:00:00"/>
    <n v="-4"/>
    <x v="0"/>
    <d v="2025-06-26T12:15:59"/>
    <x v="0"/>
    <x v="0"/>
  </r>
  <r>
    <s v="621-89-LR25"/>
    <n v="100000848"/>
    <s v="JERINGA 2,5-3 ML C/AG 21G X 1,5 L-LOCK"/>
    <x v="47"/>
    <x v="47"/>
    <x v="143"/>
    <d v="2025-05-20T17:28:49"/>
    <d v="2025-05-30T00:00:00"/>
    <n v="87"/>
    <n v="11"/>
    <s v="hábiles"/>
    <d v="2025-06-05T00:00:00"/>
    <n v="-4"/>
    <x v="0"/>
    <d v="2025-06-27T11:28:31"/>
    <x v="0"/>
    <x v="0"/>
  </r>
  <r>
    <s v="621-123-LR25"/>
    <n v="100000419"/>
    <s v="CLOXACILINA 500 MG POLV/LIOF SOL INY.FAM"/>
    <x v="3"/>
    <x v="3"/>
    <x v="144"/>
    <d v="2025-05-26T16:44:11"/>
    <d v="2025-05-30T00:00:00"/>
    <n v="87"/>
    <n v="11"/>
    <s v="hábiles"/>
    <d v="2025-06-10T00:00:00"/>
    <n v="-7"/>
    <x v="0"/>
    <d v="2025-07-03T14:11:46"/>
    <x v="0"/>
    <x v="0"/>
  </r>
  <r>
    <s v="621-128-LR25"/>
    <n v="100002528"/>
    <s v="ESTRADIOL 1 MG CM REC/GG"/>
    <x v="5"/>
    <x v="5"/>
    <x v="145"/>
    <d v="2025-05-28T15:49:11"/>
    <d v="2025-06-10T00:00:00"/>
    <n v="87"/>
    <n v="11"/>
    <s v="hábiles"/>
    <d v="2025-06-12T00:00:00"/>
    <n v="-2"/>
    <x v="0"/>
    <d v="2025-07-04T15:24:27"/>
    <x v="0"/>
    <x v="0"/>
  </r>
  <r>
    <s v="621-130-LQ25"/>
    <n v="100003406"/>
    <s v="BEVACIZUMAB 100 MG/4 ML SOL. P/INF. FAM"/>
    <x v="5"/>
    <x v="5"/>
    <x v="146"/>
    <d v="2025-05-28T15:46:28"/>
    <d v="2025-06-10T00:00:00"/>
    <n v="87"/>
    <n v="11"/>
    <s v="hábiles"/>
    <d v="2025-06-12T00:00:00"/>
    <n v="-2"/>
    <x v="0"/>
    <d v="2025-07-05T12:44:00"/>
    <x v="0"/>
    <x v="0"/>
  </r>
  <r>
    <s v="621-131-LQ25"/>
    <n v="100004673"/>
    <s v="SORAFENIB 200 MG CM REC."/>
    <x v="71"/>
    <x v="71"/>
    <x v="147"/>
    <d v="2025-05-20T16:57:51"/>
    <d v="2025-06-03T00:00:00"/>
    <n v="87"/>
    <n v="11"/>
    <s v="hábiles"/>
    <d v="2025-06-05T00:00:00"/>
    <n v="-2"/>
    <x v="0"/>
    <d v="2025-07-05T12:32:08"/>
    <x v="0"/>
    <x v="0"/>
  </r>
  <r>
    <s v="621-156-LR25"/>
    <n v="100003946"/>
    <s v="LEVODOPA/BENSERAZIDA 100/25MG CP L.PROL"/>
    <x v="72"/>
    <x v="72"/>
    <x v="148"/>
    <d v="2025-05-20T17:04:07"/>
    <d v="2025-07-24T00:00:00"/>
    <n v="87"/>
    <n v="11"/>
    <s v="hábiles"/>
    <d v="2025-06-05T00:00:00"/>
    <n v="33"/>
    <x v="1"/>
    <d v="2025-07-17T15:52:09"/>
    <x v="0"/>
    <x v="2"/>
  </r>
  <r>
    <s v="621-162-LR25"/>
    <n v="100005342"/>
    <s v="TROSPIO 30 MG CM/CM REC"/>
    <x v="43"/>
    <x v="43"/>
    <x v="149"/>
    <d v="2025-05-27T15:00:49"/>
    <d v="2025-06-06T00:00:00"/>
    <n v="87"/>
    <n v="11"/>
    <s v="hábiles"/>
    <d v="2025-06-11T00:00:00"/>
    <n v="-3"/>
    <x v="0"/>
    <d v="2025-07-18T12:41:42"/>
    <x v="0"/>
    <x v="0"/>
  </r>
  <r>
    <s v="621-163-LR25"/>
    <n v="100004872"/>
    <s v="LENALIDOMIDA 10 MG CP"/>
    <x v="35"/>
    <x v="35"/>
    <x v="150"/>
    <d v="2025-05-20T17:16:00"/>
    <d v="2025-06-03T00:00:00"/>
    <n v="87"/>
    <n v="11"/>
    <s v="hábiles"/>
    <d v="2025-06-05T00:00:00"/>
    <n v="-2"/>
    <x v="0"/>
    <d v="2025-07-18T10:55:27"/>
    <x v="0"/>
    <x v="0"/>
  </r>
  <r>
    <s v="621-169-LE25"/>
    <n v="100001700"/>
    <s v="GEL LUBRICANTE PARA PRESERVATIVO SACHET"/>
    <x v="35"/>
    <x v="35"/>
    <x v="151"/>
    <d v="2025-05-29T14:40:21"/>
    <d v="2025-06-03T00:00:00"/>
    <n v="87"/>
    <n v="11"/>
    <s v="hábiles"/>
    <d v="2025-06-13T00:00:00"/>
    <n v="-8"/>
    <x v="0"/>
    <d v="2025-07-19T15:24:59"/>
    <x v="0"/>
    <x v="0"/>
  </r>
  <r>
    <s v="621-176-LR25"/>
    <n v="100004785"/>
    <s v="AMLODIPINO/VALSARTAN 5/160 MG CM REC"/>
    <x v="22"/>
    <x v="22"/>
    <x v="152"/>
    <d v="2025-05-20T16:53:48"/>
    <d v="2025-06-05T00:00:00"/>
    <n v="87"/>
    <n v="11"/>
    <s v="hábiles"/>
    <d v="2025-06-05T00:00:00"/>
    <n v="0"/>
    <x v="0"/>
    <d v="2025-07-21T12:26:21"/>
    <x v="0"/>
    <x v="0"/>
  </r>
  <r>
    <s v="621-178-LR25"/>
    <n v="100003871"/>
    <s v="METFORMINA 500 MG CM/CM REC LIB. PROLONG"/>
    <x v="37"/>
    <x v="37"/>
    <x v="153"/>
    <d v="2025-05-20T17:12:32"/>
    <d v="2025-05-28T00:00:00"/>
    <n v="87"/>
    <n v="11"/>
    <s v="hábiles"/>
    <d v="2025-06-05T00:00:00"/>
    <n v="-6"/>
    <x v="0"/>
    <d v="2025-07-21T12:49:48"/>
    <x v="0"/>
    <x v="0"/>
  </r>
  <r>
    <s v="621-181-LR25"/>
    <n v="100000971"/>
    <s v="MAGNESIO SULFATO 25% SOL. INY. AM 5 ML"/>
    <x v="29"/>
    <x v="29"/>
    <x v="154"/>
    <d v="2025-05-28T15:55:02"/>
    <d v="2025-06-04T00:00:00"/>
    <n v="87"/>
    <n v="11"/>
    <s v="hábiles"/>
    <d v="2025-06-12T00:00:00"/>
    <n v="-6"/>
    <x v="0"/>
    <d v="2025-07-24T11:13:39"/>
    <x v="0"/>
    <x v="0"/>
  </r>
  <r>
    <s v="621-185-LR25"/>
    <n v="100003427"/>
    <s v="CINACALCET 30 MG CM/CM REC"/>
    <x v="22"/>
    <x v="22"/>
    <x v="155"/>
    <d v="2025-05-20T17:00:55"/>
    <d v="2025-06-04T00:00:00"/>
    <n v="87"/>
    <n v="11"/>
    <s v="hábiles"/>
    <d v="2025-06-05T00:00:00"/>
    <n v="-1"/>
    <x v="0"/>
    <d v="2025-07-24T12:44:50"/>
    <x v="0"/>
    <x v="0"/>
  </r>
  <r>
    <s v="621-187-LR25"/>
    <n v="100004373"/>
    <s v="ROSUVASTATINA 20 MG CM REC"/>
    <x v="73"/>
    <x v="73"/>
    <x v="156"/>
    <d v="2025-05-29T09:00:11"/>
    <d v="2025-06-03T00:00:00"/>
    <n v="87"/>
    <n v="11"/>
    <s v="hábiles"/>
    <d v="2025-06-13T00:00:00"/>
    <n v="-8"/>
    <x v="0"/>
    <d v="2025-07-24T10:39:51"/>
    <x v="0"/>
    <x v="0"/>
  </r>
  <r>
    <s v="621-197-LQ25"/>
    <n v="100001101"/>
    <s v="OLIGOELEMENTOS SOL. INY. AM 2 ML"/>
    <x v="42"/>
    <x v="42"/>
    <x v="157"/>
    <d v="2025-05-30T16:05:30"/>
    <d v="2025-07-02T00:00:00"/>
    <n v="87"/>
    <n v="11"/>
    <s v="hábiles"/>
    <d v="2025-06-16T00:00:00"/>
    <n v="11"/>
    <x v="1"/>
    <d v="2025-07-31T15:55:04"/>
    <x v="0"/>
    <x v="0"/>
  </r>
  <r>
    <s v="621-216-LR25"/>
    <n v="100002522"/>
    <s v="CARBACOL 0,01% SOL.INTRAOCULAR FRA 1,5ML"/>
    <x v="4"/>
    <x v="4"/>
    <x v="158"/>
    <d v="2025-05-29T10:40:03"/>
    <s v="No hay contrato"/>
    <n v="87"/>
    <n v="11"/>
    <s v="hábiles"/>
    <d v="2025-06-13T00:00:00"/>
    <s v="No hay contrato"/>
    <x v="1"/>
    <d v="2025-08-07T15:03:49"/>
    <x v="1"/>
    <x v="1"/>
  </r>
  <r>
    <s v="621-218-LR25"/>
    <n v="100001122"/>
    <s v="PANCREOLIPASA 10.000 U.F. EUR CP"/>
    <x v="22"/>
    <x v="22"/>
    <x v="159"/>
    <d v="2025-05-23T16:31:36"/>
    <d v="2025-05-28T00:00:00"/>
    <n v="87"/>
    <n v="11"/>
    <s v="hábiles"/>
    <d v="2025-06-09T00:00:00"/>
    <n v="-8"/>
    <x v="0"/>
    <d v="2025-08-07T14:13:34"/>
    <x v="0"/>
    <x v="0"/>
  </r>
  <r>
    <s v="621-238-LQ25"/>
    <n v="100000503"/>
    <s v="DIAZEPAM 10 MG CM/CM REC"/>
    <x v="47"/>
    <x v="47"/>
    <x v="160"/>
    <d v="2025-05-28T15:56:55"/>
    <d v="2025-06-06T00:00:00"/>
    <n v="87"/>
    <n v="11"/>
    <s v="hábiles"/>
    <d v="2025-06-12T00:00:00"/>
    <n v="-4"/>
    <x v="0"/>
    <d v="2025-08-11T12:27:15"/>
    <x v="0"/>
    <x v="0"/>
  </r>
  <r>
    <s v="621-241-LR25"/>
    <n v="100000404"/>
    <s v="CLORFENAMINA 4 MG CM/CM REC"/>
    <x v="47"/>
    <x v="47"/>
    <x v="161"/>
    <d v="2025-05-29T14:48:23"/>
    <d v="2025-06-06T00:00:00"/>
    <n v="87"/>
    <n v="11"/>
    <s v="hábiles"/>
    <d v="2025-06-13T00:00:00"/>
    <n v="-5"/>
    <x v="0"/>
    <d v="2025-08-11T15:50:48"/>
    <x v="0"/>
    <x v="0"/>
  </r>
  <r>
    <s v="621-245-LQ25"/>
    <n v="100002923"/>
    <s v="DALTEPARINA 10.000 SOL.INY. UI FAM /JRP"/>
    <x v="41"/>
    <x v="41"/>
    <x v="162"/>
    <d v="2025-05-29T16:21:51"/>
    <d v="2025-06-06T00:00:00"/>
    <n v="87"/>
    <n v="11"/>
    <s v="hábiles"/>
    <d v="2025-06-13T00:00:00"/>
    <n v="-5"/>
    <x v="0"/>
    <d v="2025-08-14T15:24:38"/>
    <x v="0"/>
    <x v="0"/>
  </r>
  <r>
    <s v="621-247-LQ25"/>
    <n v="100000512"/>
    <s v="DIGOXINA 0,25 MG CM/CM REC"/>
    <x v="43"/>
    <x v="43"/>
    <x v="163"/>
    <d v="2025-05-28T15:52:12"/>
    <d v="2025-06-09T00:00:00"/>
    <n v="87"/>
    <n v="11"/>
    <s v="hábiles"/>
    <d v="2025-06-12T00:00:00"/>
    <n v="-3"/>
    <x v="0"/>
    <d v="2025-08-14T15:06:14"/>
    <x v="0"/>
    <x v="0"/>
  </r>
  <r>
    <s v="621-257-LE25"/>
    <n v="100001382"/>
    <s v="FORMULA ESP P.AP-AMM 25A38G PROT/100G TA"/>
    <x v="74"/>
    <x v="74"/>
    <x v="164"/>
    <d v="2025-05-23T16:33:57"/>
    <d v="2025-06-06T00:00:00"/>
    <n v="87"/>
    <n v="11"/>
    <s v="hábiles"/>
    <d v="2025-06-09T00:00:00"/>
    <n v="-1"/>
    <x v="0"/>
    <d v="2025-08-16T15:34:48"/>
    <x v="0"/>
    <x v="0"/>
  </r>
  <r>
    <s v="621-1019-LR24"/>
    <n v="100007013"/>
    <s v="PURITA +PRO2 MOD. 1- ZONA 1 BOL 1 KG"/>
    <x v="75"/>
    <x v="75"/>
    <x v="165"/>
    <d v="2025-06-18T16:56:31"/>
    <d v="2025-06-26T00:00:00"/>
    <n v="278"/>
    <n v="10"/>
    <s v="hábiles"/>
    <d v="2025-07-03T00:00:00"/>
    <n v="-5"/>
    <x v="0"/>
    <d v="2025-07-15T11:03:17"/>
    <x v="0"/>
    <x v="0"/>
  </r>
  <r>
    <s v="621-1037-LR24"/>
    <n v="100001907"/>
    <s v="LEVETIRACETAM 500 MG CM REC"/>
    <x v="22"/>
    <x v="22"/>
    <x v="166"/>
    <d v="2025-06-27T14:44:53"/>
    <d v="2025-07-02T00:00:00"/>
    <n v="87"/>
    <n v="11"/>
    <s v="hábiles"/>
    <d v="2025-07-14T00:00:00"/>
    <n v="-8"/>
    <x v="0"/>
    <d v="2025-05-17T15:51:09"/>
    <x v="0"/>
    <x v="0"/>
  </r>
  <r>
    <s v="621-1040-LR24"/>
    <n v="100001065"/>
    <s v="NAPROXENO 550 MG CM/CM RECUBIERTO"/>
    <x v="25"/>
    <x v="25"/>
    <x v="167"/>
    <d v="2025-06-02T15:58:02"/>
    <d v="2025-06-12T00:00:00"/>
    <n v="87"/>
    <n v="11"/>
    <s v="hábiles"/>
    <d v="2025-06-17T00:00:00"/>
    <n v="-3"/>
    <x v="0"/>
    <d v="2025-05-18T14:53:42"/>
    <x v="0"/>
    <x v="0"/>
  </r>
  <r>
    <s v="621-1047-LR24"/>
    <n v="100005999"/>
    <s v="FLUTI/UMECLID/VILAN 92/55/22 UG/DO P/INH"/>
    <x v="76"/>
    <x v="76"/>
    <x v="168"/>
    <d v="2025-06-04T16:15:43"/>
    <d v="2025-06-10T00:00:00"/>
    <n v="87"/>
    <n v="11"/>
    <s v="hábiles"/>
    <d v="2025-06-19T00:00:00"/>
    <n v="-7"/>
    <x v="0"/>
    <d v="2025-05-19T13:31:24"/>
    <x v="0"/>
    <x v="0"/>
  </r>
  <r>
    <s v="621-23-LR25"/>
    <n v="100000776"/>
    <s v="HIDROXICARBAMIDA 500 MG CP/CM/CM REC"/>
    <x v="11"/>
    <x v="11"/>
    <x v="169"/>
    <d v="2025-06-12T15:34:27"/>
    <d v="2025-06-25T00:00:00"/>
    <n v="87"/>
    <n v="11"/>
    <s v="hábiles"/>
    <d v="2025-06-30T00:00:00"/>
    <n v="-3"/>
    <x v="0"/>
    <d v="2025-06-07T12:41:42"/>
    <x v="0"/>
    <x v="0"/>
  </r>
  <r>
    <s v="621-5-LR25"/>
    <n v="100006200"/>
    <s v="PALIPERIDONA 150MG SUSP INY.LIB.PROL"/>
    <x v="5"/>
    <x v="5"/>
    <x v="170"/>
    <d v="2025-06-03T09:09:28"/>
    <d v="2025-06-10T00:00:00"/>
    <n v="87"/>
    <n v="11"/>
    <s v="hábiles"/>
    <d v="2025-06-18T00:00:00"/>
    <n v="-6"/>
    <x v="0"/>
    <d v="2025-06-05T12:43:01"/>
    <x v="0"/>
    <x v="2"/>
  </r>
  <r>
    <s v="621-7-LR25"/>
    <n v="100002042"/>
    <s v="EVEROLIMUS 0,5 MG CM/CM REC"/>
    <x v="22"/>
    <x v="22"/>
    <x v="171"/>
    <d v="2025-06-04T16:07:58"/>
    <d v="2025-06-09T00:00:00"/>
    <n v="87"/>
    <n v="11"/>
    <s v="hábiles"/>
    <d v="2025-06-19T00:00:00"/>
    <n v="-8"/>
    <x v="0"/>
    <d v="2025-06-05T13:44:06"/>
    <x v="0"/>
    <x v="2"/>
  </r>
  <r>
    <s v="621-26-LR25"/>
    <n v="100000894"/>
    <s v="LACTUL65-66,7G/100ML SOL.OR FRA100-200ML"/>
    <x v="77"/>
    <x v="77"/>
    <x v="172"/>
    <d v="2025-06-04T16:29:27"/>
    <d v="2025-06-12T00:00:00"/>
    <n v="87"/>
    <n v="11"/>
    <s v="hábiles"/>
    <d v="2025-06-19T00:00:00"/>
    <n v="-5"/>
    <x v="0"/>
    <d v="2025-06-07T14:57:12"/>
    <x v="0"/>
    <x v="2"/>
  </r>
  <r>
    <s v="621-16-LR25"/>
    <n v="100000084"/>
    <s v="ALBENDAZOL 200 MG CM/CM REC"/>
    <x v="52"/>
    <x v="52"/>
    <x v="173"/>
    <d v="2025-06-24T12:31:05"/>
    <d v="2025-07-02T00:00:00"/>
    <n v="87"/>
    <n v="11"/>
    <s v="hábiles"/>
    <d v="2025-07-09T00:00:00"/>
    <n v="-5"/>
    <x v="0"/>
    <d v="2025-06-06T13:23:23"/>
    <x v="0"/>
    <x v="0"/>
  </r>
  <r>
    <s v="621-1084-LR24"/>
    <n v="100001266"/>
    <s v="SALBUTAMOL 100UG/DO S/CFC FRA 200 A250DO"/>
    <x v="14"/>
    <x v="14"/>
    <x v="174"/>
    <d v="2025-06-04T16:45:03"/>
    <d v="2025-06-12T00:00:00"/>
    <n v="87"/>
    <n v="11"/>
    <s v="hábiles"/>
    <d v="2025-06-19T00:00:00"/>
    <n v="-5"/>
    <x v="0"/>
    <d v="2025-05-29T14:07:15"/>
    <x v="0"/>
    <x v="0"/>
  </r>
  <r>
    <s v="621-43-LR25"/>
    <n v="100002573"/>
    <s v="LEVETIRACETAM 100MG/ML SOL.ORAL 300 ML"/>
    <x v="78"/>
    <x v="78"/>
    <x v="175"/>
    <d v="2025-06-04T16:18:21"/>
    <d v="2025-06-18T00:00:00"/>
    <n v="87"/>
    <n v="11"/>
    <s v="hábiles"/>
    <d v="2025-06-19T00:00:00"/>
    <n v="-1"/>
    <x v="0"/>
    <d v="2025-06-16T11:04:31"/>
    <x v="0"/>
    <x v="2"/>
  </r>
  <r>
    <s v="621-1091-LR24"/>
    <n v="100002047"/>
    <s v="IMATINIB  400 MG CP/CM REC."/>
    <x v="35"/>
    <x v="35"/>
    <x v="176"/>
    <d v="2025-06-06T12:31:33"/>
    <d v="2025-06-23T00:00:00"/>
    <n v="87"/>
    <n v="11"/>
    <s v="hábiles"/>
    <d v="2025-06-24T00:00:00"/>
    <n v="-1"/>
    <x v="0"/>
    <d v="2025-05-30T10:45:09"/>
    <x v="0"/>
    <x v="0"/>
  </r>
  <r>
    <s v="621-20-LR25"/>
    <n v="100004360"/>
    <s v="UMECLIDINIO/VILANTER 55/22 MCG INH FRA"/>
    <x v="76"/>
    <x v="76"/>
    <x v="177"/>
    <d v="2025-06-25T17:47:03"/>
    <d v="2025-07-01T00:00:00"/>
    <n v="87"/>
    <n v="11"/>
    <s v="hábiles"/>
    <d v="2025-07-10T00:00:00"/>
    <n v="-7"/>
    <x v="0"/>
    <d v="2025-06-06T15:32:03"/>
    <x v="0"/>
    <x v="0"/>
  </r>
  <r>
    <s v="621-36-LR25"/>
    <n v="100004324"/>
    <s v="AEROCAMARA PEDIAT 6 A 9 AÑOS P/INH AER"/>
    <x v="79"/>
    <x v="79"/>
    <x v="178"/>
    <d v="2025-06-18T15:51:11"/>
    <d v="2025-06-23T00:00:00"/>
    <n v="87"/>
    <n v="11"/>
    <s v="hábiles"/>
    <d v="2025-07-04T00:00:00"/>
    <n v="-9"/>
    <x v="0"/>
    <d v="2025-06-12T10:55:36"/>
    <x v="0"/>
    <x v="0"/>
  </r>
  <r>
    <s v="621-37-LR25"/>
    <n v="100005505"/>
    <s v="LIPEGFILGRASTIM 6MG/0,6ML SOL INYECT JRP"/>
    <x v="7"/>
    <x v="7"/>
    <x v="179"/>
    <d v="2025-06-05T17:49:25"/>
    <d v="2025-06-13T00:00:00"/>
    <n v="87"/>
    <n v="11"/>
    <s v="hábiles"/>
    <d v="2025-06-23T00:00:00"/>
    <n v="-5"/>
    <x v="0"/>
    <d v="2025-06-13T11:27:16"/>
    <x v="0"/>
    <x v="0"/>
  </r>
  <r>
    <s v="621-41-LR25"/>
    <n v="100002565"/>
    <s v="TRAMADOL/PARACET 37,5/325MG CM/CM REC/CP"/>
    <x v="22"/>
    <x v="22"/>
    <x v="180"/>
    <d v="2025-06-04T16:11:00"/>
    <d v="2025-06-09T00:00:00"/>
    <n v="87"/>
    <n v="11"/>
    <s v="hábiles"/>
    <d v="2025-06-19T00:00:00"/>
    <n v="-8"/>
    <x v="0"/>
    <d v="2025-06-15T11:49:22"/>
    <x v="0"/>
    <x v="0"/>
  </r>
  <r>
    <s v="621-66-LR25"/>
    <n v="100000132"/>
    <s v="ETINILESTRA/LEVONORG 30/150MCG 28CM CICL"/>
    <x v="5"/>
    <x v="5"/>
    <x v="181"/>
    <d v="2025-06-23T17:36:59"/>
    <d v="2025-06-27T00:00:00"/>
    <n v="87"/>
    <n v="11"/>
    <s v="hábiles"/>
    <d v="2025-07-08T00:00:00"/>
    <n v="-7"/>
    <x v="0"/>
    <d v="2025-06-23T11:30:38"/>
    <x v="0"/>
    <x v="0"/>
  </r>
  <r>
    <s v="621-87-LR25"/>
    <n v="100006199"/>
    <s v="PALIPERIDONA 100MG SUSP INY.LIB.PROL"/>
    <x v="0"/>
    <x v="0"/>
    <x v="182"/>
    <d v="2025-06-04T16:36:13"/>
    <d v="2025-06-09T00:00:00"/>
    <n v="87"/>
    <n v="11"/>
    <s v="hábiles"/>
    <d v="2025-06-24T00:00:00"/>
    <n v="-10"/>
    <x v="0"/>
    <d v="2025-06-27T15:14:47"/>
    <x v="0"/>
    <x v="0"/>
  </r>
  <r>
    <s v="621-88-LR25"/>
    <n v="100006201"/>
    <s v="PALIPERIDONA 50MG SUSP INY.LIB.PROL"/>
    <x v="0"/>
    <x v="0"/>
    <x v="183"/>
    <d v="2025-06-04T16:39:30"/>
    <d v="2025-06-23T00:00:00"/>
    <n v="87"/>
    <n v="11"/>
    <s v="hábiles"/>
    <d v="2025-06-23T00:00:00"/>
    <n v="0"/>
    <x v="0"/>
    <d v="2025-06-27T15:26:06"/>
    <x v="0"/>
    <x v="0"/>
  </r>
  <r>
    <s v="621-93-LR25"/>
    <n v="100000495"/>
    <s v="DESMOPRESINA 0,2 MG CM/CM REC"/>
    <x v="23"/>
    <x v="23"/>
    <x v="184"/>
    <d v="2025-06-04T16:21:03"/>
    <d v="2025-06-17T00:00:00"/>
    <n v="87"/>
    <n v="11"/>
    <s v="hábiles"/>
    <d v="2025-06-19T00:00:00"/>
    <n v="-2"/>
    <x v="0"/>
    <d v="2025-06-28T15:34:10"/>
    <x v="0"/>
    <x v="0"/>
  </r>
  <r>
    <s v="621-54-LR25"/>
    <n v="100000485"/>
    <s v="DALTEPARINA 5000 SOL.INY. UI FAM /JRP"/>
    <x v="80"/>
    <x v="67"/>
    <x v="185"/>
    <d v="2025-06-04T16:43:01"/>
    <d v="2025-06-11T00:00:00"/>
    <n v="87"/>
    <n v="11"/>
    <s v="hábiles"/>
    <d v="2025-06-19T00:00:00"/>
    <n v="-6"/>
    <x v="0"/>
    <d v="2025-06-21T15:26:41"/>
    <x v="0"/>
    <x v="0"/>
  </r>
  <r>
    <s v="621-71-LR25"/>
    <n v="100000559"/>
    <s v="EPINEFRINA 1 MG/ML SOL. INY. AM/FAM 1ML"/>
    <x v="28"/>
    <x v="28"/>
    <x v="186"/>
    <d v="2025-06-04T16:31:39"/>
    <d v="2025-06-17T00:00:00"/>
    <n v="87"/>
    <n v="11"/>
    <s v="hábiles"/>
    <d v="2025-06-19T00:00:00"/>
    <n v="-2"/>
    <x v="0"/>
    <d v="2025-06-23T09:59:09"/>
    <x v="0"/>
    <x v="0"/>
  </r>
  <r>
    <s v="621-83-LR25"/>
    <n v="100002235"/>
    <s v="BRENTUXIMAB VEDOTINA 50 MG LIOF INY FAM"/>
    <x v="81"/>
    <x v="80"/>
    <x v="187"/>
    <d v="2025-06-04T16:32:58"/>
    <d v="2025-06-24T00:00:00"/>
    <n v="87"/>
    <n v="11"/>
    <s v="hábiles"/>
    <d v="2025-06-19T00:00:00"/>
    <n v="2"/>
    <x v="1"/>
    <d v="2025-06-27T12:07:12"/>
    <x v="0"/>
    <x v="0"/>
  </r>
  <r>
    <s v="621-59-LR25"/>
    <n v="100001017"/>
    <s v="MESALAZINA 500 MG CM LIB. MODIFICADA"/>
    <x v="23"/>
    <x v="23"/>
    <x v="188"/>
    <d v="2025-06-03T17:58:05"/>
    <d v="2025-06-13T00:00:00"/>
    <n v="87"/>
    <n v="11"/>
    <s v="hábiles"/>
    <d v="2025-06-18T00:00:00"/>
    <n v="-3"/>
    <x v="0"/>
    <d v="2025-06-22T14:28:10"/>
    <x v="0"/>
    <x v="0"/>
  </r>
  <r>
    <s v="621-64-LR25"/>
    <n v="100004976"/>
    <s v="DAPAGLIFLOZINA 10 MG CM REC"/>
    <x v="57"/>
    <x v="57"/>
    <x v="189"/>
    <d v="2025-06-09T10:56:08"/>
    <d v="2025-06-24T00:00:00"/>
    <n v="87"/>
    <n v="11"/>
    <s v="hábiles"/>
    <d v="2025-06-25T00:00:00"/>
    <n v="-1"/>
    <x v="0"/>
    <d v="2025-06-23T10:18:29"/>
    <x v="0"/>
    <x v="2"/>
  </r>
  <r>
    <s v="621-85-LR25"/>
    <n v="100001256"/>
    <s v="RISPERIDONA 3 MG CM/CM REC."/>
    <x v="37"/>
    <x v="37"/>
    <x v="190"/>
    <d v="2025-06-26T17:35:38"/>
    <d v="2025-07-07T00:00:00"/>
    <n v="87"/>
    <n v="11"/>
    <s v="hábiles"/>
    <d v="2025-07-11T00:00:00"/>
    <n v="-4"/>
    <x v="0"/>
    <d v="2025-06-27T11:47:52"/>
    <x v="0"/>
    <x v="2"/>
  </r>
  <r>
    <s v="621-98-LR25"/>
    <n v="100000407"/>
    <s v="CLORHEXIDINA 2% JABON LIQ.FRA 1000 ML"/>
    <x v="50"/>
    <x v="50"/>
    <x v="191"/>
    <d v="2025-06-04T16:09:23"/>
    <d v="2025-06-13T00:00:00"/>
    <n v="87"/>
    <n v="11"/>
    <s v="hábiles"/>
    <d v="2025-06-19T00:00:00"/>
    <n v="-4"/>
    <x v="0"/>
    <d v="2025-06-28T12:17:49"/>
    <x v="0"/>
    <x v="0"/>
  </r>
  <r>
    <s v="621-106-LR25"/>
    <n v="100004006"/>
    <s v="DULOXETINA 60 MG CM REC  ENT O CP ENT"/>
    <x v="20"/>
    <x v="20"/>
    <x v="192"/>
    <d v="2025-06-30T13:50:20"/>
    <d v="2025-07-10T00:00:00"/>
    <n v="87"/>
    <n v="11"/>
    <s v="hábiles"/>
    <d v="2025-07-15T00:00:00"/>
    <n v="-3"/>
    <x v="0"/>
    <d v="2025-06-29T15:43:32"/>
    <x v="0"/>
    <x v="0"/>
  </r>
  <r>
    <s v="621-101-LR25"/>
    <n v="100003423"/>
    <s v="ACIDO FOLINICO (LEUCOVORINA) 100MG/10ML"/>
    <x v="11"/>
    <x v="11"/>
    <x v="193"/>
    <d v="2025-06-05T15:27:38"/>
    <d v="2025-06-09T00:00:00"/>
    <n v="87"/>
    <n v="11"/>
    <s v="hábiles"/>
    <d v="2025-06-23T00:00:00"/>
    <n v="-9"/>
    <x v="0"/>
    <d v="2025-06-29T14:49:38"/>
    <x v="0"/>
    <x v="0"/>
  </r>
  <r>
    <s v="621-113-LR25"/>
    <n v="100005319"/>
    <s v="VITAMINA D 50.000UI CP/POLV/SUSP ORAL"/>
    <x v="82"/>
    <x v="81"/>
    <x v="194"/>
    <d v="2025-06-09T16:47:44"/>
    <d v="2025-06-18T00:00:00"/>
    <n v="87"/>
    <n v="11"/>
    <s v="hábiles"/>
    <d v="2025-06-25T00:00:00"/>
    <n v="-4"/>
    <x v="0"/>
    <d v="2025-06-30T14:30:05"/>
    <x v="0"/>
    <x v="0"/>
  </r>
  <r>
    <s v="621-120-LR25"/>
    <n v="100000803"/>
    <s v="IBUPROFENO 200 MG/5 ML FRA 100 A 120ML"/>
    <x v="77"/>
    <x v="77"/>
    <x v="195"/>
    <d v="2025-06-19T09:30:15"/>
    <d v="2025-06-30T00:00:00"/>
    <n v="87"/>
    <n v="11"/>
    <s v="hábiles"/>
    <d v="2025-07-07T00:00:00"/>
    <n v="-5"/>
    <x v="0"/>
    <d v="2025-07-04T11:55:20"/>
    <x v="0"/>
    <x v="0"/>
  </r>
  <r>
    <s v="621-117-LR25"/>
    <n v="100007083"/>
    <s v="FORM ADTO POLIMERICA CON FIBRA LIQUI"/>
    <x v="83"/>
    <x v="82"/>
    <x v="196"/>
    <d v="2025-06-18T17:01:19"/>
    <d v="2025-06-25T00:00:00"/>
    <n v="87"/>
    <n v="11"/>
    <s v="hábiles"/>
    <d v="2025-07-04T00:00:00"/>
    <n v="-7"/>
    <x v="0"/>
    <d v="2025-07-03T14:24:14"/>
    <x v="0"/>
    <x v="0"/>
  </r>
  <r>
    <s v="621-135-LQ25"/>
    <n v="100003401"/>
    <s v="PRESERVATIVO MASCULINO CON LUBRICANTE"/>
    <x v="84"/>
    <x v="83"/>
    <x v="197"/>
    <d v="2025-06-11T10:39:05"/>
    <d v="2025-08-05T00:00:00"/>
    <n v="87"/>
    <n v="11"/>
    <s v="hábiles"/>
    <d v="2025-06-27T00:00:00"/>
    <n v="26"/>
    <x v="1"/>
    <d v="2025-07-07T11:17:59"/>
    <x v="0"/>
    <x v="2"/>
  </r>
  <r>
    <s v="621-337-LE25"/>
    <n v="100002091"/>
    <s v="INFLIXIMAB 100 MG LIOF P/ SOL INYEC FAM"/>
    <x v="68"/>
    <x v="68"/>
    <x v="198"/>
    <d v="2025-06-19T16:59:18"/>
    <d v="2025-06-25T00:00:00"/>
    <n v="87"/>
    <n v="11"/>
    <s v="hábiles"/>
    <d v="2025-07-07T00:00:00"/>
    <n v="-8"/>
    <x v="0"/>
    <d v="2025-09-06T11:22:53"/>
    <x v="0"/>
    <x v="0"/>
  </r>
  <r>
    <s v="621-203-LR25"/>
    <n v="100004872"/>
    <s v="LENALIDOMIDA 10 MG CP"/>
    <x v="51"/>
    <x v="51"/>
    <x v="199"/>
    <d v="2025-06-09T16:55:54"/>
    <d v="2025-06-16T00:00:00"/>
    <n v="87"/>
    <n v="11"/>
    <s v="hábiles"/>
    <d v="2025-06-25T00:00:00"/>
    <n v="-6"/>
    <x v="0"/>
    <d v="2025-08-02T15:18:36"/>
    <x v="0"/>
    <x v="0"/>
  </r>
  <r>
    <s v="621-202-LR25"/>
    <n v="100005518"/>
    <s v="RITUXIMAB 100 MG/10ML SOL.INY. FAM"/>
    <x v="68"/>
    <x v="68"/>
    <x v="200"/>
    <d v="2025-06-30T16:43:40"/>
    <d v="2025-07-10T00:00:00"/>
    <n v="87"/>
    <n v="11"/>
    <s v="hábiles"/>
    <d v="2025-07-15T00:00:00"/>
    <n v="-3"/>
    <x v="0"/>
    <d v="2025-08-02T15:15:08"/>
    <x v="0"/>
    <x v="0"/>
  </r>
  <r>
    <s v="621-205-LR25"/>
    <n v="100004494"/>
    <s v="EVEROLIMUS 5 MG CM/CM REC"/>
    <x v="43"/>
    <x v="43"/>
    <x v="201"/>
    <d v="2025-06-05T16:27:51"/>
    <d v="2025-06-17T00:00:00"/>
    <n v="87"/>
    <n v="11"/>
    <s v="hábiles"/>
    <d v="2025-06-23T00:00:00"/>
    <n v="-3"/>
    <x v="0"/>
    <d v="2025-08-02T15:27:04"/>
    <x v="0"/>
    <x v="0"/>
  </r>
  <r>
    <s v="621-171-LR25"/>
    <n v="100000259"/>
    <s v="FORMULA ESP P.PKU 39A60G PROT/100G TARRO"/>
    <x v="18"/>
    <x v="18"/>
    <x v="202"/>
    <d v="2025-06-25T17:09:33"/>
    <d v="2025-07-09T00:00:00"/>
    <n v="87"/>
    <n v="11"/>
    <s v="hábiles"/>
    <d v="2025-07-10T00:00:00"/>
    <n v="-1"/>
    <x v="0"/>
    <d v="2025-07-19T15:49:07"/>
    <x v="0"/>
    <x v="0"/>
  </r>
  <r>
    <s v="621-153-LR25"/>
    <n v="100003239"/>
    <s v="AMLODIPINO 5 MG CM/CM REC."/>
    <x v="22"/>
    <x v="22"/>
    <x v="203"/>
    <d v="2025-06-18T17:03:23"/>
    <d v="2025-06-24T00:00:00"/>
    <n v="87"/>
    <n v="11"/>
    <s v="hábiles"/>
    <d v="2025-07-04T00:00:00"/>
    <n v="-8"/>
    <x v="0"/>
    <d v="2025-07-17T15:10:35"/>
    <x v="0"/>
    <x v="0"/>
  </r>
  <r>
    <s v="621-155-LR25"/>
    <n v="100002076"/>
    <s v="METILFENIDATO 20 MG CM/CM REC LIB PROLON"/>
    <x v="85"/>
    <x v="84"/>
    <x v="204"/>
    <d v="2025-06-26T17:33:04"/>
    <d v="2025-07-07T00:00:00"/>
    <n v="87"/>
    <n v="11"/>
    <s v="hábiles"/>
    <d v="2025-07-11T00:00:00"/>
    <n v="-4"/>
    <x v="0"/>
    <d v="2025-07-17T15:42:01"/>
    <x v="0"/>
    <x v="0"/>
  </r>
  <r>
    <s v="621-168-LR25"/>
    <n v="100006171"/>
    <s v="NETUPITANT/PALONOSETRON 300/0,5MG CAP"/>
    <x v="86"/>
    <x v="85"/>
    <x v="205"/>
    <d v="2025-06-19T09:27:38"/>
    <d v="2025-07-02T00:00:00"/>
    <n v="87"/>
    <n v="11"/>
    <s v="hábiles"/>
    <d v="2025-07-07T00:00:00"/>
    <n v="-3"/>
    <x v="0"/>
    <d v="2025-07-19T15:11:38"/>
    <x v="0"/>
    <x v="0"/>
  </r>
  <r>
    <s v="621-151-LR25"/>
    <n v="100000133"/>
    <s v="LEVONORGESTREL 0.03 MG CICLO 28 Ó 35 CM"/>
    <x v="87"/>
    <x v="86"/>
    <x v="206"/>
    <d v="2025-06-18T16:59:32"/>
    <d v="2025-06-24T00:00:00"/>
    <n v="87"/>
    <n v="11"/>
    <s v="hábiles"/>
    <d v="2025-07-04T00:00:00"/>
    <n v="-8"/>
    <x v="0"/>
    <d v="2025-07-17T12:20:04"/>
    <x v="0"/>
    <x v="0"/>
  </r>
  <r>
    <s v="621-179-LR25"/>
    <n v="100003472"/>
    <s v="HIALURONATO SOD 0,4 % S. OFT FRA 10A15ML"/>
    <x v="62"/>
    <x v="62"/>
    <x v="207"/>
    <d v="2025-06-26T17:41:27"/>
    <d v="2025-07-02T00:00:00"/>
    <n v="87"/>
    <n v="11"/>
    <s v="hábiles"/>
    <d v="2025-07-11T00:00:00"/>
    <n v="-7"/>
    <x v="0"/>
    <d v="2025-07-21T10:32:47"/>
    <x v="0"/>
    <x v="0"/>
  </r>
  <r>
    <s v="621-183-LR25"/>
    <n v="100002254"/>
    <s v="OCTREOTIDA 20MG MICROESF SUSP INYEC FAM"/>
    <x v="31"/>
    <x v="31"/>
    <x v="208"/>
    <d v="2025-06-19T09:25:57"/>
    <d v="2025-07-02T00:00:00"/>
    <n v="87"/>
    <n v="11"/>
    <s v="hábiles"/>
    <d v="2025-07-07T00:00:00"/>
    <n v="-3"/>
    <x v="0"/>
    <d v="2025-07-24T11:54:22"/>
    <x v="0"/>
    <x v="0"/>
  </r>
  <r>
    <s v="621-189-LR25"/>
    <n v="100002247"/>
    <s v="METILPREDNISOLONA 16 MG CM/CM REC"/>
    <x v="41"/>
    <x v="41"/>
    <x v="209"/>
    <d v="2025-06-26T17:37:32"/>
    <d v="2025-07-04T00:00:00"/>
    <n v="87"/>
    <n v="11"/>
    <s v="hábiles"/>
    <d v="2025-07-11T00:00:00"/>
    <n v="-5"/>
    <x v="0"/>
    <d v="2025-07-25T11:50:13"/>
    <x v="0"/>
    <x v="0"/>
  </r>
  <r>
    <s v="621-190-LQ25"/>
    <n v="100007094"/>
    <s v="TEST RAPIDO DETERMINAC EMBARAZO EN ORINA"/>
    <x v="88"/>
    <x v="87"/>
    <x v="210"/>
    <d v="2025-06-16T10:19:00"/>
    <d v="2025-07-01T00:00:00"/>
    <n v="87"/>
    <n v="11"/>
    <s v="hábiles"/>
    <d v="2025-07-02T00:00:00"/>
    <n v="-1"/>
    <x v="0"/>
    <d v="2025-07-27T11:55:06"/>
    <x v="0"/>
    <x v="0"/>
  </r>
  <r>
    <s v="621-196-LR25"/>
    <n v="100000553"/>
    <s v="ENOXAPARINA 80 MG/0,8ML SOL.INY. JRP"/>
    <x v="38"/>
    <x v="38"/>
    <x v="211"/>
    <d v="2025-06-24T14:06:00"/>
    <d v="2025-07-02T00:00:00"/>
    <n v="87"/>
    <n v="11"/>
    <s v="hábiles"/>
    <d v="2025-07-09T00:00:00"/>
    <n v="-5"/>
    <x v="0"/>
    <d v="2025-07-31T15:31:22"/>
    <x v="0"/>
    <x v="0"/>
  </r>
  <r>
    <s v="621-221-LR25"/>
    <n v="100002054"/>
    <s v="MICOFENOLATO 360 MG CM REC. ENTERICO"/>
    <x v="62"/>
    <x v="62"/>
    <x v="212"/>
    <d v="2025-06-19T17:03:11"/>
    <d v="2025-06-25T00:00:00"/>
    <n v="87"/>
    <n v="11"/>
    <s v="hábiles"/>
    <d v="2025-07-07T00:00:00"/>
    <n v="-8"/>
    <x v="0"/>
    <d v="2025-08-08T11:32:35"/>
    <x v="0"/>
    <x v="0"/>
  </r>
  <r>
    <s v="621-226-LQ25"/>
    <n v="100000114"/>
    <s v="AMINOACIDOS ESENCIAL 10%SOL IV FAM 500ML"/>
    <x v="89"/>
    <x v="88"/>
    <x v="213"/>
    <d v="2025-06-11T15:13:11"/>
    <d v="2025-06-27T00:00:00"/>
    <n v="87"/>
    <n v="11"/>
    <s v="hábiles"/>
    <d v="2025-06-27T00:00:00"/>
    <n v="0"/>
    <x v="0"/>
    <d v="2025-08-10T12:09:41"/>
    <x v="0"/>
    <x v="0"/>
  </r>
  <r>
    <s v="621-228-LR25"/>
    <n v="100001826"/>
    <s v="LIDOCAINA 10% SOL. TOPICA FRA 50 ML"/>
    <x v="90"/>
    <x v="89"/>
    <x v="214"/>
    <d v="2025-06-26T11:38:15"/>
    <d v="2025-07-02T00:00:00"/>
    <n v="87"/>
    <n v="11"/>
    <s v="hábiles"/>
    <d v="2025-07-11T00:00:00"/>
    <n v="-7"/>
    <x v="0"/>
    <d v="2025-08-10T12:28:18"/>
    <x v="0"/>
    <x v="0"/>
  </r>
  <r>
    <s v="621-224-LR25"/>
    <n v="100001295"/>
    <s v="SEVOFLURANO LIQ. P/INHALAC FRASCO 250 ML"/>
    <x v="78"/>
    <x v="78"/>
    <x v="215"/>
    <d v="2025-06-27T15:23:04"/>
    <d v="2025-07-11T00:00:00"/>
    <n v="87"/>
    <n v="11"/>
    <s v="hábiles"/>
    <d v="2025-07-14T00:00:00"/>
    <n v="-1"/>
    <x v="0"/>
    <d v="2025-08-10T15:01:45"/>
    <x v="0"/>
    <x v="0"/>
  </r>
  <r>
    <s v="621-225-LE25"/>
    <n v="100004492"/>
    <s v="SUNITINIB 12,5 MG CP"/>
    <x v="10"/>
    <x v="10"/>
    <x v="216"/>
    <d v="2025-06-24T09:54:23"/>
    <d v="2025-07-02T00:00:00"/>
    <n v="87"/>
    <n v="11"/>
    <s v="hábiles"/>
    <d v="2025-07-09T00:00:00"/>
    <n v="-5"/>
    <x v="0"/>
    <d v="2025-08-10T15:27:32"/>
    <x v="0"/>
    <x v="0"/>
  </r>
  <r>
    <s v="621-227-LE25"/>
    <n v="100004493"/>
    <s v="SUNITINIB 25 MG CP"/>
    <x v="43"/>
    <x v="43"/>
    <x v="217"/>
    <d v="2025-06-23T17:49:23"/>
    <d v="2025-06-27T00:00:00"/>
    <n v="87"/>
    <n v="11"/>
    <s v="hábiles"/>
    <d v="2025-07-08T00:00:00"/>
    <n v="-7"/>
    <x v="0"/>
    <d v="2025-08-10T14:40:12"/>
    <x v="0"/>
    <x v="0"/>
  </r>
  <r>
    <s v="621-230-LR25"/>
    <n v="100004949"/>
    <s v="TRAZODONA 25 MG CM/CM REC/CP"/>
    <x v="7"/>
    <x v="7"/>
    <x v="218"/>
    <d v="2025-06-23T17:39:10"/>
    <d v="2025-07-24T00:00:00"/>
    <n v="87"/>
    <n v="11"/>
    <s v="hábiles"/>
    <d v="2025-07-08T00:00:00"/>
    <n v="11"/>
    <x v="1"/>
    <d v="2025-08-11T11:21:57"/>
    <x v="0"/>
    <x v="0"/>
  </r>
  <r>
    <s v="621-234-LP25"/>
    <n v="100004984"/>
    <s v="AFATINIB 30 MG CM REC"/>
    <x v="25"/>
    <x v="25"/>
    <x v="219"/>
    <d v="2025-06-30T16:45:11"/>
    <d v="2025-07-15T00:00:00"/>
    <n v="87"/>
    <n v="11"/>
    <s v="hábiles"/>
    <d v="2025-07-15T00:00:00"/>
    <n v="0"/>
    <x v="0"/>
    <d v="2025-08-11T11:44:59"/>
    <x v="0"/>
    <x v="0"/>
  </r>
  <r>
    <s v="621-235-LR25"/>
    <n v="100004355"/>
    <s v="DOXORUBICINA 2MG/ML SOL. INYEC FAM 10ML"/>
    <x v="0"/>
    <x v="0"/>
    <x v="220"/>
    <d v="2025-06-11T15:24:24"/>
    <d v="2025-06-24T00:00:00"/>
    <n v="87"/>
    <n v="11"/>
    <s v="hábiles"/>
    <d v="2025-06-27T00:00:00"/>
    <n v="-3"/>
    <x v="0"/>
    <d v="2025-08-11T15:19:18"/>
    <x v="0"/>
    <x v="0"/>
  </r>
  <r>
    <s v="621-252-LR25"/>
    <n v="100000630"/>
    <s v="SULFATO FERROSO 125 MG/ML ORAL FRA 30 ML"/>
    <x v="33"/>
    <x v="33"/>
    <x v="221"/>
    <d v="2025-06-05T16:29:45"/>
    <d v="2025-06-11T00:00:00"/>
    <n v="87"/>
    <n v="11"/>
    <s v="hábiles"/>
    <d v="2025-06-23T00:00:00"/>
    <n v="-7"/>
    <x v="0"/>
    <d v="2025-08-15T12:08:09"/>
    <x v="0"/>
    <x v="0"/>
  </r>
  <r>
    <s v="621-244-LQ25"/>
    <n v="100001201"/>
    <s v="POTASIO GLUCONATO ELIXIR 31.2% FRA 200ML"/>
    <x v="7"/>
    <x v="7"/>
    <x v="222"/>
    <d v="2025-06-19T16:54:27"/>
    <d v="2025-07-10T00:00:00"/>
    <n v="87"/>
    <n v="11"/>
    <s v="hábiles"/>
    <d v="2025-07-13T00:00:00"/>
    <n v="-1"/>
    <x v="0"/>
    <d v="2025-08-14T14:49:17"/>
    <x v="0"/>
    <x v="0"/>
  </r>
  <r>
    <s v="621-263-LR25"/>
    <n v="100004855"/>
    <s v="FENTERMINA 37,5 MG CM/ CM REC/CP"/>
    <x v="87"/>
    <x v="86"/>
    <x v="223"/>
    <d v="2025-06-06T16:34:21"/>
    <d v="2025-06-13T00:00:00"/>
    <n v="87"/>
    <n v="11"/>
    <s v="hábiles"/>
    <d v="2025-06-24T00:00:00"/>
    <n v="-6"/>
    <x v="0"/>
    <d v="2025-08-17T14:51:44"/>
    <x v="0"/>
    <x v="0"/>
  </r>
  <r>
    <s v="621-261-LR25"/>
    <n v="100003863"/>
    <s v="TELMISARTAN 40 MG CM/CM REC."/>
    <x v="22"/>
    <x v="22"/>
    <x v="224"/>
    <d v="2025-06-30T16:47:02"/>
    <d v="2025-07-02T00:00:00"/>
    <n v="87"/>
    <n v="11"/>
    <s v="hábiles"/>
    <d v="2025-07-15T00:00:00"/>
    <n v="-9"/>
    <x v="0"/>
    <d v="2025-08-17T12:27:53"/>
    <x v="0"/>
    <x v="0"/>
  </r>
  <r>
    <s v="621-264-LR25"/>
    <n v="100002521"/>
    <s v="ARIPIPRAZOL 15 MG CM"/>
    <x v="22"/>
    <x v="22"/>
    <x v="225"/>
    <d v="2025-06-25T15:46:32"/>
    <d v="2025-06-27T00:00:00"/>
    <n v="87"/>
    <n v="11"/>
    <s v="hábiles"/>
    <d v="2025-07-10T00:00:00"/>
    <n v="-9"/>
    <x v="0"/>
    <d v="2025-08-22T11:52:09"/>
    <x v="0"/>
    <x v="0"/>
  </r>
  <r>
    <s v="621-270-LR25"/>
    <n v="100000403"/>
    <s v="CLORFENAMINA 10 MG/1 ML SOL INY AM/FAM"/>
    <x v="50"/>
    <x v="50"/>
    <x v="226"/>
    <d v="2025-06-11T15:34:44"/>
    <d v="2025-06-17T00:00:00"/>
    <n v="87"/>
    <n v="11"/>
    <s v="hábiles"/>
    <d v="2025-06-27T00:00:00"/>
    <n v="-7"/>
    <x v="0"/>
    <d v="2025-08-21T14:20:37"/>
    <x v="0"/>
    <x v="0"/>
  </r>
  <r>
    <s v="621-283-LP25"/>
    <n v="100000519"/>
    <s v="DOBUTAMINA 250 MG/5 ML SOL. INY. AM/FAM"/>
    <x v="2"/>
    <x v="2"/>
    <x v="227"/>
    <d v="2025-06-16T10:21:11"/>
    <d v="2025-06-23T00:00:00"/>
    <n v="87"/>
    <n v="11"/>
    <s v="hábiles"/>
    <d v="2025-07-02T00:00:00"/>
    <n v="-7"/>
    <x v="0"/>
    <d v="2025-08-23T15:00:27"/>
    <x v="0"/>
    <x v="0"/>
  </r>
  <r>
    <s v="621-294-LQ25"/>
    <n v="100000653"/>
    <s v="FLUTAMIDA 250 MG CM/CM REC/CP"/>
    <x v="28"/>
    <x v="28"/>
    <x v="228"/>
    <d v="2025-06-30T17:19:56"/>
    <d v="2025-07-02T00:00:00"/>
    <n v="87"/>
    <n v="11"/>
    <s v="hábiles"/>
    <d v="2025-07-15T00:00:00"/>
    <n v="-9"/>
    <x v="0"/>
    <d v="2025-08-23T15:54:03"/>
    <x v="0"/>
    <x v="0"/>
  </r>
  <r>
    <s v="621-299-LR25"/>
    <n v="100003257"/>
    <s v="ROSUVASTATINA 10 MG CM REC."/>
    <x v="73"/>
    <x v="73"/>
    <x v="229"/>
    <d v="2025-06-17T16:18:19"/>
    <d v="2025-06-27T00:00:00"/>
    <n v="87"/>
    <n v="11"/>
    <s v="hábiles"/>
    <d v="2025-07-10T00:00:00"/>
    <n v="-9"/>
    <x v="0"/>
    <d v="2025-08-24T12:30:46"/>
    <x v="0"/>
    <x v="0"/>
  </r>
  <r>
    <s v="621-303-LR25"/>
    <n v="100000809"/>
    <s v="IMATINIB 100 MG CP/CM REC."/>
    <x v="13"/>
    <x v="13"/>
    <x v="230"/>
    <d v="2025-06-17T16:07:40"/>
    <d v="2025-06-24T00:00:00"/>
    <n v="87"/>
    <n v="11"/>
    <s v="hábiles"/>
    <d v="2025-07-03T00:00:00"/>
    <n v="-7"/>
    <x v="0"/>
    <d v="2025-08-24T15:02:34"/>
    <x v="0"/>
    <x v="0"/>
  </r>
  <r>
    <s v="621-304-LR25"/>
    <n v="100000649"/>
    <s v="FLUMAZENIL 0,5 MG/5 ML SOL. INY. AM/FAM"/>
    <x v="2"/>
    <x v="2"/>
    <x v="231"/>
    <d v="2025-06-13T16:39:49"/>
    <d v="2025-06-23T00:00:00"/>
    <n v="87"/>
    <n v="11"/>
    <s v="hábiles"/>
    <d v="2025-07-01T00:00:00"/>
    <n v="-6"/>
    <x v="0"/>
    <d v="2025-08-24T15:27:11"/>
    <x v="0"/>
    <x v="0"/>
  </r>
  <r>
    <s v="621-312-LQ25"/>
    <n v="100001006"/>
    <s v="MEDROXIPROGESTERONA 5 MG CM/CM REC/GG"/>
    <x v="41"/>
    <x v="41"/>
    <x v="232"/>
    <d v="2025-06-11T15:39:14"/>
    <d v="2025-06-18T00:00:00"/>
    <n v="87"/>
    <n v="11"/>
    <s v="hábiles"/>
    <d v="2025-06-27T00:00:00"/>
    <n v="-6"/>
    <x v="0"/>
    <d v="2025-08-25T11:35:30"/>
    <x v="0"/>
    <x v="0"/>
  </r>
  <r>
    <s v="621-306-LR25"/>
    <n v="100001223"/>
    <s v="PROPOFOL 10 MG/ML(1%)EMU INY AM/FAM20 ML"/>
    <x v="37"/>
    <x v="37"/>
    <x v="233"/>
    <d v="2025-06-19T15:46:59"/>
    <d v="2025-06-27T00:00:00"/>
    <n v="87"/>
    <n v="11"/>
    <s v="hábiles"/>
    <d v="2025-07-07T00:00:00"/>
    <n v="-6"/>
    <x v="0"/>
    <d v="2025-08-24T15:57:05"/>
    <x v="0"/>
    <x v="0"/>
  </r>
  <r>
    <s v="621-311-LP25"/>
    <n v="100000564"/>
    <s v="EQ.INFU SCALP-VEIN EXT.SANG 21GX 17A29MM"/>
    <x v="91"/>
    <x v="90"/>
    <x v="234"/>
    <d v="2025-06-06T16:38:10"/>
    <d v="2025-06-24T00:00:00"/>
    <n v="87"/>
    <n v="11"/>
    <s v="hábiles"/>
    <d v="2025-06-24T00:00:00"/>
    <n v="0"/>
    <x v="0"/>
    <d v="2025-08-25T11:47:12"/>
    <x v="0"/>
    <x v="0"/>
  </r>
  <r>
    <s v="621-314-LR25"/>
    <n v="100002022"/>
    <s v="ANASTROZOL 1 MG CM REC."/>
    <x v="25"/>
    <x v="25"/>
    <x v="235"/>
    <d v="2025-06-19T15:44:51"/>
    <d v="2025-07-03T00:00:00"/>
    <n v="87"/>
    <n v="11"/>
    <s v="hábiles"/>
    <d v="2025-07-07T00:00:00"/>
    <n v="-2"/>
    <x v="0"/>
    <d v="2025-08-28T15:28:35"/>
    <x v="0"/>
    <x v="0"/>
  </r>
  <r>
    <s v="621-315-LR25"/>
    <n v="100003446"/>
    <s v="EVEROLIMUS 10 MG CM/CM REC"/>
    <x v="13"/>
    <x v="13"/>
    <x v="236"/>
    <d v="2025-06-19T15:54:43"/>
    <d v="2025-06-30T00:00:00"/>
    <n v="87"/>
    <n v="11"/>
    <s v="hábiles"/>
    <d v="2025-07-14T00:00:00"/>
    <n v="-10"/>
    <x v="0"/>
    <d v="2025-08-28T15:43:16"/>
    <x v="0"/>
    <x v="0"/>
  </r>
  <r>
    <s v="621-310-LQ25"/>
    <n v="100005326"/>
    <s v="ATEZOLIZUMAB 1200 MG SOL P/PERF FAM"/>
    <x v="92"/>
    <x v="91"/>
    <x v="237"/>
    <d v="2025-06-30T17:21:34"/>
    <d v="2025-07-24T00:00:00"/>
    <n v="87"/>
    <n v="11"/>
    <s v="hábiles"/>
    <d v="2025-07-16T00:00:00"/>
    <n v="5"/>
    <x v="1"/>
    <d v="2025-08-25T11:57:41"/>
    <x v="0"/>
    <x v="0"/>
  </r>
  <r>
    <s v="621-322-LR25"/>
    <n v="100000282"/>
    <s v="CAMISA HOSPITALIZ. ADULTO CREA/POLIESTER"/>
    <x v="54"/>
    <x v="54"/>
    <x v="238"/>
    <d v="2025-06-19T16:57:20"/>
    <d v="2025-07-02T00:00:00"/>
    <n v="87"/>
    <n v="11"/>
    <s v="hábiles"/>
    <d v="2025-07-07T00:00:00"/>
    <n v="-3"/>
    <x v="0"/>
    <d v="2025-08-28T12:23:55"/>
    <x v="0"/>
    <x v="0"/>
  </r>
  <r>
    <s v="621-289-LR25"/>
    <n v="100005282"/>
    <s v="BUPRENORFINA SIST. TRANSDERMICO 10 MCG/H"/>
    <x v="87"/>
    <x v="86"/>
    <x v="239"/>
    <d v="2025-06-19T17:01:22"/>
    <d v="2025-07-03T00:00:00"/>
    <n v="87"/>
    <n v="11"/>
    <s v="hábiles"/>
    <d v="2025-07-14T00:00:00"/>
    <n v="-7"/>
    <x v="0"/>
    <d v="2025-08-23T12:20:14"/>
    <x v="0"/>
    <x v="0"/>
  </r>
  <r>
    <s v="621-339-LQ25"/>
    <n v="100001322"/>
    <s v="SONDA ASPIRACION C/CONTROL SUCCION 12FR"/>
    <x v="54"/>
    <x v="54"/>
    <x v="240"/>
    <d v="2025-06-27T14:48:40"/>
    <d v="2025-07-11T00:00:00"/>
    <n v="87"/>
    <n v="11"/>
    <s v="hábiles"/>
    <d v="2025-07-14T00:00:00"/>
    <n v="-1"/>
    <x v="0"/>
    <d v="2025-09-06T12:55:47"/>
    <x v="0"/>
    <x v="0"/>
  </r>
  <r>
    <s v="621-328-LR25"/>
    <n v="100001592"/>
    <s v="ADALIMUMAB 40MG SOL.INY.JRP/AUTOIN"/>
    <x v="68"/>
    <x v="68"/>
    <x v="241"/>
    <d v="2025-06-17T16:26:44"/>
    <d v="2025-06-26T00:00:00"/>
    <n v="87"/>
    <n v="11"/>
    <s v="hábiles"/>
    <d v="2025-07-10T00:00:00"/>
    <n v="-10"/>
    <x v="0"/>
    <d v="2025-08-30T15:52:56"/>
    <x v="0"/>
    <x v="0"/>
  </r>
  <r>
    <s v="621-334-LR25"/>
    <n v="100001141"/>
    <s v="PARACETAMOL 120 MG/5ML JBE FRA 60A150 ML"/>
    <x v="7"/>
    <x v="7"/>
    <x v="242"/>
    <d v="2025-06-17T16:34:23"/>
    <d v="2025-07-02T00:00:00"/>
    <n v="87"/>
    <n v="11"/>
    <s v="hábiles"/>
    <d v="2025-07-10T00:00:00"/>
    <n v="-6"/>
    <x v="0"/>
    <d v="2025-08-31T15:44:55"/>
    <x v="0"/>
    <x v="0"/>
  </r>
  <r>
    <s v="621-338-LQ25"/>
    <n v="100002645"/>
    <s v="AP. MECHA ALGINATO PURO 30 A 35 CM LARGO"/>
    <x v="58"/>
    <x v="58"/>
    <x v="243"/>
    <d v="2025-06-26T15:00:02"/>
    <d v="2025-07-01T00:00:00"/>
    <n v="87"/>
    <n v="11"/>
    <s v="hábiles"/>
    <d v="2025-07-11T00:00:00"/>
    <n v="-8"/>
    <x v="0"/>
    <d v="2025-09-06T11:39:39"/>
    <x v="0"/>
    <x v="0"/>
  </r>
  <r>
    <s v="621-329-LQ25"/>
    <n v="100002850"/>
    <s v="TELA ADHESIVA BASE SEDA 2,5 CM X 9 A9,2M"/>
    <x v="54"/>
    <x v="54"/>
    <x v="244"/>
    <d v="2025-06-26T17:39:38"/>
    <d v="2025-07-11T00:00:00"/>
    <n v="87"/>
    <n v="11"/>
    <s v="hábiles"/>
    <d v="2025-07-11T00:00:00"/>
    <n v="0"/>
    <x v="0"/>
    <d v="2025-08-31T11:43:29"/>
    <x v="0"/>
    <x v="0"/>
  </r>
  <r>
    <s v="621-365-LR25"/>
    <n v="100004890"/>
    <s v="MODAFINILO 200 MG CM/CM REC"/>
    <x v="10"/>
    <x v="10"/>
    <x v="245"/>
    <d v="2025-06-27T15:21:26"/>
    <d v="2025-07-11T00:00:00"/>
    <n v="87"/>
    <n v="11"/>
    <s v="hábiles"/>
    <d v="2025-07-22T00:00:00"/>
    <n v="-6"/>
    <x v="0"/>
    <d v="2025-09-12T12:11:40"/>
    <x v="0"/>
    <x v="0"/>
  </r>
  <r>
    <s v="621-344-LE25"/>
    <n v="100003493"/>
    <s v="LAMOTRIGINA 25 MG CM BUCODISP/CM MASTIC"/>
    <x v="93"/>
    <x v="92"/>
    <x v="246"/>
    <d v="2025-06-06T11:31:31"/>
    <d v="2025-06-10T00:00:00"/>
    <n v="87"/>
    <n v="11"/>
    <s v="hábiles"/>
    <d v="2025-06-24T00:00:00"/>
    <n v="-9"/>
    <x v="0"/>
    <d v="2025-09-08T11:43:42"/>
    <x v="0"/>
    <x v="0"/>
  </r>
  <r>
    <s v="621-391-LE25"/>
    <n v="100002174"/>
    <s v="PENICILINA G-BENZATIN 2.400.000 U.I FAM"/>
    <x v="94"/>
    <x v="93"/>
    <x v="247"/>
    <d v="2025-06-19T15:59:20"/>
    <d v="2025-07-02T00:00:00"/>
    <n v="87"/>
    <n v="11"/>
    <s v="hábiles"/>
    <d v="2025-07-07T00:00:00"/>
    <n v="-3"/>
    <x v="0"/>
    <d v="2025-09-13T14:55:02"/>
    <x v="0"/>
    <x v="0"/>
  </r>
  <r>
    <s v="621-377-LE25"/>
    <n v="100001340"/>
    <s v="SONDA NASOGASTRICA LEVIN 14 FR DESECH"/>
    <x v="27"/>
    <x v="27"/>
    <x v="248"/>
    <d v="2025-06-27T14:51:09"/>
    <d v="2025-07-02T00:00:00"/>
    <n v="87"/>
    <n v="11"/>
    <s v="hábiles"/>
    <d v="2025-07-14T00:00:00"/>
    <n v="-8"/>
    <x v="0"/>
    <d v="2025-09-13T15:15:46"/>
    <x v="0"/>
    <x v="0"/>
  </r>
  <r>
    <s v="621-379-LE25"/>
    <n v="100001494"/>
    <s v="TUBO ENDOTRAQUEAL 7,5MM DI SIN/ESP C/BAL"/>
    <x v="95"/>
    <x v="94"/>
    <x v="249"/>
    <d v="2025-06-26T17:30:20"/>
    <d v="2025-07-11T00:00:00"/>
    <n v="87"/>
    <n v="11"/>
    <s v="hábiles"/>
    <d v="2025-07-11T00:00:00"/>
    <n v="0"/>
    <x v="0"/>
    <d v="2025-09-13T15:30:24"/>
    <x v="0"/>
    <x v="0"/>
  </r>
  <r>
    <s v="621-387-LE25"/>
    <n v="100001278"/>
    <s v="SEDA NEGRA N 3/0 AG 3/8 CUTIC 24-25 MM"/>
    <x v="96"/>
    <x v="95"/>
    <x v="250"/>
    <d v="2025-06-19T15:57:13"/>
    <s v="No hay contrato"/>
    <n v="87"/>
    <n v="11"/>
    <s v="hábiles"/>
    <d v="2025-07-07T00:00:00"/>
    <s v="No hay contrato"/>
    <x v="1"/>
    <d v="2025-09-13T11:35:02"/>
    <x v="0"/>
    <x v="1"/>
  </r>
  <r>
    <s v="621-384-LP25"/>
    <n v="100002193"/>
    <s v="CASPOFUNGINA 70 MG LIOF P/SOL. INY. FAM"/>
    <x v="37"/>
    <x v="37"/>
    <x v="251"/>
    <d v="2025-06-27T14:53:10"/>
    <d v="2025-07-03T00:00:00"/>
    <n v="87"/>
    <n v="11"/>
    <s v="hábiles"/>
    <d v="2025-07-14T00:00:00"/>
    <n v="-7"/>
    <x v="0"/>
    <d v="2025-09-13T11:46:54"/>
    <x v="0"/>
    <x v="0"/>
  </r>
  <r>
    <s v="621-371-LP25"/>
    <n v="100004494"/>
    <s v="EVEROLIMUS 5 MG CM/CM REC"/>
    <x v="43"/>
    <x v="43"/>
    <x v="252"/>
    <d v="2025-06-30T17:51:00"/>
    <d v="2025-07-04T00:00:00"/>
    <n v="87"/>
    <n v="11"/>
    <s v="hábiles"/>
    <d v="2025-07-15T00:00:00"/>
    <n v="-7"/>
    <x v="0"/>
    <d v="2025-09-13T13:50:05"/>
    <x v="0"/>
    <x v="0"/>
  </r>
  <r>
    <s v="621-412-LE25"/>
    <n v="100006182"/>
    <s v="NORELG/ETINILEST 6/0,6MG PARCHE TRANSDER"/>
    <x v="97"/>
    <x v="96"/>
    <x v="253"/>
    <d v="2025-06-19T15:37:23"/>
    <d v="2025-07-09T00:00:00"/>
    <n v="87"/>
    <n v="11"/>
    <s v="hábiles"/>
    <d v="2025-07-07T00:00:00"/>
    <n v="2"/>
    <x v="1"/>
    <d v="2025-09-19T14:13:47"/>
    <x v="1"/>
    <x v="0"/>
  </r>
  <r>
    <s v="621-414-LE25"/>
    <n v="100004893"/>
    <s v="OLMESARTAN/HIDROCLORO 40MG/12,5MG CM REC"/>
    <x v="98"/>
    <x v="25"/>
    <x v="254"/>
    <d v="2025-06-25T16:45:41"/>
    <d v="2025-07-03T00:00:00"/>
    <n v="87"/>
    <n v="11"/>
    <s v="hábiles"/>
    <d v="2025-07-10T00:00:00"/>
    <n v="-5"/>
    <x v="0"/>
    <d v="2025-09-19T15:10:30"/>
    <x v="0"/>
    <x v="0"/>
  </r>
  <r>
    <s v="621-445-LE25"/>
    <n v="100003902"/>
    <s v="SUNITINIB 50 MG CP"/>
    <x v="10"/>
    <x v="10"/>
    <x v="255"/>
    <d v="2025-06-24T10:00:00"/>
    <d v="2025-07-07T00:00:00"/>
    <n v="87"/>
    <n v="11"/>
    <s v="hábiles"/>
    <d v="2025-07-09T00:00:00"/>
    <n v="-2"/>
    <x v="0"/>
    <d v="2025-09-21T14:57:18"/>
    <x v="0"/>
    <x v="0"/>
  </r>
  <r>
    <s v="621-963-LR24"/>
    <n v="100000613"/>
    <s v="FACT ANTIHEMOFILICO VIII HUM 1000 UI KIT"/>
    <x v="99"/>
    <x v="97"/>
    <x v="256"/>
    <d v="2025-07-03T14:02:07"/>
    <d v="2025-07-22T00:00:00"/>
    <n v="87"/>
    <n v="11"/>
    <s v="hábiles"/>
    <d v="2025-07-28T00:00:00"/>
    <n v="-4"/>
    <x v="0"/>
    <d v="2025-07-12T11:10:54"/>
    <x v="0"/>
    <x v="2"/>
  </r>
  <r>
    <s v="621-39-LR25"/>
    <n v="100000547"/>
    <s v="ENALAPRIL 10 MG CM/CM REC"/>
    <x v="87"/>
    <x v="86"/>
    <x v="257"/>
    <d v="2025-07-01T17:43:30"/>
    <d v="2025-07-04T00:00:00"/>
    <n v="87"/>
    <n v="11"/>
    <s v="hábiles"/>
    <d v="2025-07-17T00:00:00"/>
    <n v="-8"/>
    <x v="0"/>
    <d v="2025-06-14T12:35:01"/>
    <x v="0"/>
    <x v="0"/>
  </r>
  <r>
    <s v="621-110-LP25"/>
    <n v="100002346"/>
    <s v="ESKETAMINA 500 MG/10 ML SOL. INY. FAM"/>
    <x v="100"/>
    <x v="89"/>
    <x v="258"/>
    <d v="2025-06-30T17:48:19"/>
    <d v="2025-07-03T00:00:00"/>
    <n v="87"/>
    <n v="11"/>
    <s v="hábiles"/>
    <d v="2025-07-15T00:00:00"/>
    <n v="-8"/>
    <x v="0"/>
    <d v="2025-06-30T13:46:44"/>
    <x v="0"/>
    <x v="0"/>
  </r>
  <r>
    <s v="621-198-LR25"/>
    <n v="100003742"/>
    <s v="PROGESTERONA MICRONIZADA 200 MG CP"/>
    <x v="85"/>
    <x v="84"/>
    <x v="259"/>
    <d v="2025-07-02T16:59:21"/>
    <d v="2025-07-11T00:00:00"/>
    <n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29"/>
    <x v="29"/>
    <x v="260"/>
    <d v="2025-07-07T15:34:14"/>
    <d v="2025-07-10T00:00:00"/>
    <n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92"/>
    <x v="91"/>
    <x v="261"/>
    <d v="2025-07-07T17:21:38"/>
    <d v="2025-07-28T00:00:00"/>
    <n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101"/>
    <x v="98"/>
    <x v="262"/>
    <d v="2025-07-07T15:44:20"/>
    <d v="2025-07-11T00:00:00"/>
    <n v="87"/>
    <n v="11"/>
    <s v="hábiles"/>
    <d v="2025-07-23T00:00:00"/>
    <n v="-7"/>
    <x v="0"/>
    <d v="2025-08-11T13:51:18"/>
    <x v="0"/>
    <x v="0"/>
  </r>
  <r>
    <s v="621-232-LQ25"/>
    <n v="100004786"/>
    <s v="AMLODIPINO/VALSARTAN 5/80 MG CM REC"/>
    <x v="102"/>
    <x v="10"/>
    <x v="263"/>
    <d v="2025-07-01T17:51:53"/>
    <d v="2025-07-22T00:00:00"/>
    <n v="87"/>
    <n v="11"/>
    <s v="hábiles"/>
    <d v="2025-07-17T00:00:00"/>
    <n v="3"/>
    <x v="1"/>
    <d v="2025-08-11T14:31:42"/>
    <x v="0"/>
    <x v="0"/>
  </r>
  <r>
    <s v="621-255-LR25"/>
    <n v="100004348"/>
    <s v="INSUL DEGLU 100U/ML SOL.INY LAPIZ DES+AG"/>
    <x v="103"/>
    <x v="99"/>
    <x v="264"/>
    <d v="2025-07-02T14:07:11"/>
    <d v="2025-07-11T00:00:00"/>
    <n v="87"/>
    <n v="11"/>
    <s v="hábiles"/>
    <d v="2025-07-25T00:00:00"/>
    <n v="-9"/>
    <x v="0"/>
    <d v="2025-08-15T14:34:30"/>
    <x v="0"/>
    <x v="0"/>
  </r>
  <r>
    <s v="621-280-LR25"/>
    <n v="100002349"/>
    <s v="CITARABINA FAM 1 G SOL. INYECTABLE"/>
    <x v="1"/>
    <x v="1"/>
    <x v="265"/>
    <d v="2025-07-01T09:31:14"/>
    <d v="2025-07-10T00:00:00"/>
    <n v="87"/>
    <n v="11"/>
    <s v="hábiles"/>
    <d v="2025-07-24T00:00:00"/>
    <n v="-9"/>
    <x v="0"/>
    <d v="2025-08-22T15:52:46"/>
    <x v="0"/>
    <x v="0"/>
  </r>
  <r>
    <s v="621-300-LR25"/>
    <n v="100000535"/>
    <s v="EFEDRINA SULFATO 6% SOL. INY. AM/FAM 1ML"/>
    <x v="14"/>
    <x v="14"/>
    <x v="266"/>
    <d v="2025-07-02T14:08:56"/>
    <d v="2025-07-08T00:00:00"/>
    <n v="87"/>
    <n v="11"/>
    <s v="hábiles"/>
    <d v="2025-07-18T00:00:00"/>
    <n v="-7"/>
    <x v="0"/>
    <d v="2025-08-24T12:23:07"/>
    <x v="0"/>
    <x v="0"/>
  </r>
  <r>
    <s v="621-327-LR25"/>
    <n v="100003881"/>
    <s v="TACROLIMUS 0,5 MG CP LIB. PROL. BLISTER"/>
    <x v="44"/>
    <x v="44"/>
    <x v="267"/>
    <d v="2025-07-01T17:45:58"/>
    <d v="2025-07-11T00:00:00"/>
    <n v="87"/>
    <n v="11"/>
    <s v="hábiles"/>
    <d v="2025-07-17T00:00:00"/>
    <n v="-3"/>
    <x v="0"/>
    <d v="2025-08-30T12:23:36"/>
    <x v="0"/>
    <x v="0"/>
  </r>
  <r>
    <s v="621-335-LR25"/>
    <n v="100004672"/>
    <s v="PROPOFOL 10 MG/ML (1%) AM/FAM 100 ML"/>
    <x v="59"/>
    <x v="59"/>
    <x v="268"/>
    <d v="2025-07-03T14:26:35"/>
    <d v="2025-07-11T00:00:00"/>
    <n v="87"/>
    <n v="11"/>
    <s v="hábiles"/>
    <d v="2025-07-21T00:00:00"/>
    <n v="-5"/>
    <x v="0"/>
    <d v="2025-08-31T11:18:59"/>
    <x v="0"/>
    <x v="0"/>
  </r>
  <r>
    <s v="621-342-LP25"/>
    <n v="100000363"/>
    <s v="CEPILLO TOMA MUEST ENDOCERVICAL PARA PAP"/>
    <x v="54"/>
    <x v="54"/>
    <x v="269"/>
    <d v="2025-07-07T17:14:16"/>
    <d v="2025-07-21T00:00:00"/>
    <n v="87"/>
    <n v="11"/>
    <s v="hábiles"/>
    <d v="2025-07-23T00:00:00"/>
    <n v="-2"/>
    <x v="0"/>
    <d v="2025-09-07T11:50:57"/>
    <x v="0"/>
    <x v="0"/>
  </r>
  <r>
    <s v="621-349-LR25"/>
    <n v="100003223"/>
    <s v="ACIDO IBANDRONICO 150 MG CM REC"/>
    <x v="86"/>
    <x v="85"/>
    <x v="270"/>
    <d v="2025-07-02T17:01:21"/>
    <d v="2025-07-04T00:00:00"/>
    <n v="87"/>
    <n v="11"/>
    <s v="hábiles"/>
    <d v="2025-07-18T00:00:00"/>
    <n v="-9"/>
    <x v="0"/>
    <d v="2025-09-11T15:09:00"/>
    <x v="0"/>
    <x v="0"/>
  </r>
  <r>
    <s v="621-356-LQ25"/>
    <n v="100000751"/>
    <s v="GUANTE EXAMEN VINILO CHICO X UN"/>
    <x v="47"/>
    <x v="47"/>
    <x v="271"/>
    <d v="2025-07-02T17:05:25"/>
    <d v="2025-07-10T00:00:00"/>
    <n v="87"/>
    <n v="11"/>
    <s v="hábiles"/>
    <d v="2025-07-18T00:00:00"/>
    <n v="-5"/>
    <x v="0"/>
    <d v="2025-09-12T11:22:37"/>
    <x v="0"/>
    <x v="0"/>
  </r>
  <r>
    <s v="621-359-LR25"/>
    <n v="100000840"/>
    <s v="JERINGA 10 ML C/AG 21G X1,5 LUER SLIP"/>
    <x v="79"/>
    <x v="79"/>
    <x v="272"/>
    <d v="2025-07-02T17:46:31"/>
    <d v="2025-07-08T00:00:00"/>
    <n v="87"/>
    <n v="11"/>
    <s v="hábiles"/>
    <d v="2025-07-18T00:00:00"/>
    <n v="-7"/>
    <x v="0"/>
    <d v="2025-09-12T10:38:43"/>
    <x v="0"/>
    <x v="0"/>
  </r>
  <r>
    <s v="621-360-LQ25"/>
    <n v="100000288"/>
    <s v="CATETER INTRAVENOSO 16G X 30 A 35 MM"/>
    <x v="91"/>
    <x v="90"/>
    <x v="273"/>
    <d v="2025-07-02T13:50:27"/>
    <d v="2025-07-07T00:00:00"/>
    <n v="87"/>
    <n v="11"/>
    <s v="hábiles"/>
    <d v="2025-07-18T00:00:00"/>
    <n v="-8"/>
    <x v="0"/>
    <d v="2025-09-12T15:16:41"/>
    <x v="0"/>
    <x v="0"/>
  </r>
  <r>
    <s v="621-362-LP25"/>
    <n v="100005509"/>
    <s v="CICLOPIROX 1% CREMA DÉRMICA TUBO 20A30 G"/>
    <x v="14"/>
    <x v="14"/>
    <x v="274"/>
    <d v="2025-07-01T17:55:27"/>
    <d v="2025-07-08T00:00:00"/>
    <n v="87"/>
    <n v="11"/>
    <s v="hábiles"/>
    <d v="2025-07-17T00:00:00"/>
    <n v="-6"/>
    <x v="0"/>
    <d v="2025-09-12T10:44:15"/>
    <x v="0"/>
    <x v="0"/>
  </r>
  <r>
    <s v="621-366-LR25"/>
    <n v="100000281"/>
    <s v="CALCITRIOL 0,5 MCG CP"/>
    <x v="104"/>
    <x v="100"/>
    <x v="275"/>
    <d v="2025-07-03T14:18:43"/>
    <d v="2025-07-14T00:00:00"/>
    <n v="87"/>
    <n v="11"/>
    <s v="hábiles"/>
    <d v="2025-07-28T00:00:00"/>
    <n v="-9"/>
    <x v="0"/>
    <d v="2025-09-12T12:28:05"/>
    <x v="0"/>
    <x v="0"/>
  </r>
  <r>
    <s v="621-367-LQ25"/>
    <n v="100002291"/>
    <s v="FOSFOSODA SOLUCION ORAL FRASCO 45 ML"/>
    <x v="43"/>
    <x v="43"/>
    <x v="276"/>
    <d v="2025-07-02T17:03:46"/>
    <d v="2025-07-04T00:00:00"/>
    <n v="87"/>
    <n v="11"/>
    <s v="hábiles"/>
    <d v="2025-07-18T00:00:00"/>
    <n v="-9"/>
    <x v="0"/>
    <d v="2025-09-12T14:55:22"/>
    <x v="0"/>
    <x v="0"/>
  </r>
  <r>
    <s v="621-373-LE25"/>
    <n v="100002557"/>
    <s v="ATRACURIO BESIL 50 MG/5 ML SOL.INYAM/FAM"/>
    <x v="100"/>
    <x v="89"/>
    <x v="277"/>
    <d v="2025-07-01T17:47:18"/>
    <d v="2025-07-28T00:00:00"/>
    <n v="87"/>
    <n v="11"/>
    <s v="hábiles"/>
    <d v="2025-07-17T00:00:00"/>
    <n v="7"/>
    <x v="1"/>
    <d v="2025-09-13T14:30:50"/>
    <x v="0"/>
    <x v="0"/>
  </r>
  <r>
    <s v="621-374-LQ25"/>
    <n v="100003216"/>
    <s v="MONTELUKAST 4 MG CM MASTIC"/>
    <x v="25"/>
    <x v="25"/>
    <x v="278"/>
    <d v="2025-07-03T14:21:22"/>
    <d v="2025-07-18T00:00:00"/>
    <n v="87"/>
    <n v="11"/>
    <s v="hábiles"/>
    <d v="2025-07-21T00:00:00"/>
    <n v="-1"/>
    <x v="0"/>
    <d v="2025-09-13T14:54:10"/>
    <x v="0"/>
    <x v="0"/>
  </r>
  <r>
    <s v="621-386-LQ25"/>
    <n v="100003225"/>
    <s v="FINASTERIDA 5 MG CM/CM REC"/>
    <x v="22"/>
    <x v="22"/>
    <x v="279"/>
    <d v="2025-07-01T17:53:22"/>
    <d v="2025-07-08T00:00:00"/>
    <n v="87"/>
    <n v="11"/>
    <s v="hábiles"/>
    <d v="2025-07-17T00:00:00"/>
    <n v="-6"/>
    <x v="0"/>
    <d v="2025-09-13T11:58:22"/>
    <x v="0"/>
    <x v="0"/>
  </r>
  <r>
    <s v="621-390-LQ25"/>
    <n v="100006198"/>
    <s v="PALBOCICLIB 125 MG CAPSULA/CM REC"/>
    <x v="98"/>
    <x v="25"/>
    <x v="280"/>
    <d v="2025-07-04T11:20:54"/>
    <d v="2025-07-15T00:00:00"/>
    <n v="87"/>
    <n v="11"/>
    <s v="hábiles"/>
    <d v="2025-07-22T00:00:00"/>
    <n v="-4"/>
    <x v="0"/>
    <d v="2025-09-13T13:03:04"/>
    <x v="0"/>
    <x v="0"/>
  </r>
  <r>
    <s v="621-392-LP25"/>
    <n v="100004492"/>
    <s v="SUNITINIB 12,5 MG CP"/>
    <x v="105"/>
    <x v="101"/>
    <x v="281"/>
    <d v="2025-07-02T16:57:25"/>
    <d v="2025-07-10T00:00:00"/>
    <n v="87"/>
    <n v="11"/>
    <s v="hábiles"/>
    <d v="2025-07-18T00:00:00"/>
    <n v="-5"/>
    <x v="0"/>
    <d v="2025-09-13T13:13:54"/>
    <x v="0"/>
    <x v="0"/>
  </r>
  <r>
    <s v="621-399-LQ25"/>
    <n v="100003577"/>
    <s v="VENDA GASA ELASTICADA 12 CM X 4 A 4.5M"/>
    <x v="54"/>
    <x v="54"/>
    <x v="282"/>
    <d v="2025-07-02T17:50:55"/>
    <d v="2025-07-18T00:00:00"/>
    <n v="87"/>
    <n v="11"/>
    <s v="hábiles"/>
    <d v="2025-07-18T00:00:00"/>
    <n v="0"/>
    <x v="0"/>
    <d v="2025-09-14T11:00:42"/>
    <x v="0"/>
    <x v="0"/>
  </r>
  <r>
    <s v="621-401-LQ25"/>
    <n v="100000983"/>
    <s v="MANITOL 15% BOLSA/ENV SEMIRIGIDO 500 ML"/>
    <x v="42"/>
    <x v="42"/>
    <x v="283"/>
    <d v="2025-07-03T14:29:34"/>
    <d v="2025-07-15T00:00:00"/>
    <n v="87"/>
    <n v="11"/>
    <s v="hábiles"/>
    <d v="2025-07-21T00:00:00"/>
    <n v="-3"/>
    <x v="0"/>
    <d v="2025-09-14T11:24:40"/>
    <x v="0"/>
    <x v="0"/>
  </r>
  <r>
    <s v="621-402-LQ25"/>
    <n v="100001330"/>
    <s v="SONDA FOLEY 18 FR 2 VIAS BAL 5-15 ML"/>
    <x v="27"/>
    <x v="27"/>
    <x v="284"/>
    <d v="2025-07-02T17:55:02"/>
    <d v="2025-07-07T00:00:00"/>
    <n v="87"/>
    <n v="11"/>
    <s v="hábiles"/>
    <d v="2025-07-18T00:00:00"/>
    <n v="-8"/>
    <x v="0"/>
    <d v="2025-09-14T11:40:12"/>
    <x v="0"/>
    <x v="0"/>
  </r>
  <r>
    <s v="621-404-LP25"/>
    <n v="100001499"/>
    <s v="TUBO ENDOTRAQUEAL C/ESPIR 8,0MM DI C/BAL"/>
    <x v="60"/>
    <x v="60"/>
    <x v="285"/>
    <d v="2025-07-02T17:56:43"/>
    <d v="2025-08-22T00:00:00"/>
    <n v="87"/>
    <n v="11"/>
    <s v="hábiles"/>
    <d v="2025-07-18T00:00:00"/>
    <n v="24"/>
    <x v="1"/>
    <d v="2025-09-14T10:41:34"/>
    <x v="0"/>
    <x v="0"/>
  </r>
  <r>
    <s v="621-413-LE25"/>
    <n v="100004780"/>
    <s v="AMLODIPINO/OLMESARTAN 5/40 MG CM REC"/>
    <x v="106"/>
    <x v="102"/>
    <x v="286"/>
    <d v="2025-07-07T17:18:08"/>
    <d v="2025-07-08T00:00:00"/>
    <n v="87"/>
    <n v="11"/>
    <s v="hábiles"/>
    <d v="2025-07-23T00:00:00"/>
    <n v="-10"/>
    <x v="0"/>
    <d v="2025-09-19T15:00:43"/>
    <x v="0"/>
    <x v="0"/>
  </r>
  <r>
    <s v="621-421-LQ25"/>
    <n v="100001392"/>
    <s v="SUTURA CUTANEA 6 MM X 3,8 CM ADH X SO"/>
    <x v="107"/>
    <x v="103"/>
    <x v="287"/>
    <d v="2025-07-02T17:53:13"/>
    <d v="2025-07-04T00:00:00"/>
    <n v="87"/>
    <n v="11"/>
    <s v="hábiles"/>
    <d v="2025-07-18T00:00:00"/>
    <n v="-9"/>
    <x v="0"/>
    <d v="2025-09-19T11:23:04"/>
    <x v="0"/>
    <x v="0"/>
  </r>
  <r>
    <s v="621-422-LQ25"/>
    <n v="100000178"/>
    <s v="BAJA LENGUA DESECHABLE"/>
    <x v="54"/>
    <x v="54"/>
    <x v="288"/>
    <d v="2025-07-01T09:33:51"/>
    <d v="2025-07-15T00:00:00"/>
    <n v="87"/>
    <n v="11"/>
    <s v="hábiles"/>
    <d v="2025-07-17T00:00:00"/>
    <n v="-1"/>
    <x v="0"/>
    <d v="2025-09-19T12:19:10"/>
    <x v="0"/>
    <x v="0"/>
  </r>
  <r>
    <s v="621-424-LP25"/>
    <n v="100000796"/>
    <s v="HOJA BISTURI N-23"/>
    <x v="108"/>
    <x v="104"/>
    <x v="289"/>
    <d v="2025-07-01T17:48:59"/>
    <d v="2025-07-04T00:00:00"/>
    <n v="87"/>
    <n v="11"/>
    <s v="hábiles"/>
    <d v="2025-07-17T00:00:00"/>
    <n v="-8"/>
    <x v="0"/>
    <d v="2025-09-19T12:23:43"/>
    <x v="0"/>
    <x v="0"/>
  </r>
  <r>
    <s v="621-432-LR25"/>
    <n v="100000371"/>
    <s v="CICLOFOSFAMIDA 1G FAM POLVO/POLVO LIOFIL"/>
    <x v="109"/>
    <x v="105"/>
    <x v="290"/>
    <d v="2025-07-01T14:58:16"/>
    <d v="2025-07-10T00:00:00"/>
    <n v="87"/>
    <n v="11"/>
    <s v="hábiles"/>
    <d v="2025-07-17T00:00:00"/>
    <n v="-4"/>
    <x v="0"/>
    <d v="2025-09-20T13:02:01"/>
    <x v="0"/>
    <x v="0"/>
  </r>
  <r>
    <s v="621-136-LR25"/>
    <n v="100004466"/>
    <s v="GEL LUBRICANTE PARA PRESERVATIVO TU 50G"/>
    <x v="11"/>
    <x v="11"/>
    <x v="291"/>
    <d v="2025-08-06T09:15:05"/>
    <d v="2025-08-13T00:00:00"/>
    <n v="87"/>
    <n v="11"/>
    <s v="hábiles"/>
    <d v="2025-08-22T00:00:00"/>
    <n v="-6"/>
    <x v="0"/>
    <d v="2025-07-07T12:02:16"/>
    <x v="0"/>
    <x v="0"/>
  </r>
  <r>
    <s v="621-1090-LR24"/>
    <n v="100001524"/>
    <s v="FORMULA MONOM AA PARA APLV TA 400A500G"/>
    <x v="110"/>
    <x v="106"/>
    <x v="292"/>
    <d v="2025-07-21T12:48:38"/>
    <d v="2025-07-29T00:00:00"/>
    <n v="87"/>
    <n v="11"/>
    <s v="hábiles"/>
    <d v="2025-08-05T00:00:00"/>
    <n v="-5"/>
    <x v="0"/>
    <d v="2025-05-30T10:33:20"/>
    <x v="0"/>
    <x v="0"/>
  </r>
  <r>
    <s v="621-40-LR25"/>
    <n v="100005330"/>
    <s v="APIXABAN 5 MG CM REC"/>
    <x v="17"/>
    <x v="17"/>
    <x v="293"/>
    <d v="2025-07-10T14:44:58"/>
    <d v="2025-07-18T00:00:00"/>
    <n v="87"/>
    <n v="11"/>
    <s v="hábiles"/>
    <d v="2025-07-28T00:00:00"/>
    <n v="-6"/>
    <x v="0"/>
    <d v="2025-06-15T14:39:40"/>
    <x v="0"/>
    <x v="0"/>
  </r>
  <r>
    <s v="621-48-LR25"/>
    <n v="100003401"/>
    <s v="PRESERVATIVO MASCULINO CON LUBRICANTE"/>
    <x v="84"/>
    <x v="83"/>
    <x v="294"/>
    <d v="2025-07-22T15:40:27"/>
    <d v="2025-07-29T00:00:00"/>
    <n v="87"/>
    <n v="11"/>
    <s v="hábiles"/>
    <d v="2025-08-06T00:00:00"/>
    <n v="-6"/>
    <x v="0"/>
    <d v="2025-06-22T11:55:21"/>
    <x v="0"/>
    <x v="0"/>
  </r>
  <r>
    <s v="621-160-LR25"/>
    <n v="100001207"/>
    <s v="PRAMIPEXOL 0,25 MG CM/CM REC"/>
    <x v="5"/>
    <x v="5"/>
    <x v="295"/>
    <d v="2025-07-22T16:20:42"/>
    <d v="2025-08-05T00:00:00"/>
    <n v="87"/>
    <n v="11"/>
    <s v="hábiles"/>
    <d v="2025-08-06T00:00:00"/>
    <n v="-1"/>
    <x v="0"/>
    <d v="2025-07-18T11:56:04"/>
    <x v="0"/>
    <x v="0"/>
  </r>
  <r>
    <s v="621-182-LR25"/>
    <n v="100007050"/>
    <s v="FORM ADTO POLIMERICA HIPOGLUCIDICA LIQUI"/>
    <x v="111"/>
    <x v="107"/>
    <x v="296"/>
    <d v="2025-07-15T11:36:45"/>
    <d v="2025-07-21T00:00:00"/>
    <n v="87"/>
    <n v="11"/>
    <s v="hábiles"/>
    <d v="2025-07-31T00:00:00"/>
    <n v="-8"/>
    <x v="0"/>
    <d v="2025-07-24T11:31:41"/>
    <x v="0"/>
    <x v="0"/>
  </r>
  <r>
    <s v="621-192-LQ25"/>
    <n v="100004333"/>
    <s v="KIT DET RAPIDO VIS VIH 4°GEN 10A100 TEST"/>
    <x v="83"/>
    <x v="82"/>
    <x v="297"/>
    <d v="2025-07-11T14:53:44"/>
    <d v="2025-07-21T00:00:00"/>
    <n v="87"/>
    <n v="11"/>
    <s v="hábiles"/>
    <d v="2025-07-29T00:00:00"/>
    <n v="-6"/>
    <x v="0"/>
    <d v="2025-07-27T12:30:53"/>
    <x v="0"/>
    <x v="0"/>
  </r>
  <r>
    <s v="621-206-LR25"/>
    <n v="100004915"/>
    <s v="OSIMERTINIB 40 MG CM REC"/>
    <x v="57"/>
    <x v="57"/>
    <x v="298"/>
    <d v="2025-07-10T16:34:27"/>
    <d v="2025-07-22T00:00:00"/>
    <n v="87"/>
    <n v="11"/>
    <s v="hábiles"/>
    <d v="2025-07-28T00:00:00"/>
    <n v="-4"/>
    <x v="0"/>
    <d v="2025-08-02T15:30:51"/>
    <x v="0"/>
    <x v="0"/>
  </r>
  <r>
    <s v="621-207-LR25"/>
    <n v="100006198"/>
    <s v="PALBOCICLIB 125 MG CAPSULA/CM REC"/>
    <x v="25"/>
    <x v="25"/>
    <x v="299"/>
    <d v="2025-07-09T16:53:35"/>
    <d v="2025-07-25T00:00:00"/>
    <n v="87"/>
    <n v="11"/>
    <s v="hábiles"/>
    <d v="2025-07-25T00:00:00"/>
    <n v="0"/>
    <x v="0"/>
    <d v="2025-08-02T15:36:18"/>
    <x v="0"/>
    <x v="0"/>
  </r>
  <r>
    <s v="621-211-LR25"/>
    <n v="100004673"/>
    <s v="SORAFENIB 200 MG CM REC."/>
    <x v="71"/>
    <x v="71"/>
    <x v="300"/>
    <d v="2025-07-28T18:15:33"/>
    <d v="2025-08-14T00:00:00"/>
    <n v="87"/>
    <n v="11"/>
    <s v="hábiles"/>
    <d v="2025-08-14T00:00:00"/>
    <n v="0"/>
    <x v="0"/>
    <d v="2025-08-04T11:06:57"/>
    <x v="0"/>
    <x v="2"/>
  </r>
  <r>
    <s v="621-215-LR25"/>
    <n v="100004670"/>
    <s v="PEMBROLIZUMAB 100 MG/4ML SOL INY FAM"/>
    <x v="112"/>
    <x v="108"/>
    <x v="301"/>
    <d v="2025-07-15T11:56:29"/>
    <d v="2025-07-22T00:00:00"/>
    <n v="87"/>
    <n v="11"/>
    <s v="hábiles"/>
    <d v="2025-07-31T00:00:00"/>
    <n v="-7"/>
    <x v="0"/>
    <d v="2025-08-11T13:41:21"/>
    <x v="0"/>
    <x v="0"/>
  </r>
  <r>
    <s v="621-217-LR25"/>
    <n v="100000704"/>
    <s v="GASA TIPO IV HIDROFILA ROLLO 90 CM X 91M"/>
    <x v="79"/>
    <x v="79"/>
    <x v="302"/>
    <d v="2025-07-18T09:43:04"/>
    <d v="2025-07-23T00:00:00"/>
    <n v="87"/>
    <n v="11"/>
    <s v="hábiles"/>
    <d v="2025-08-04T00:00:00"/>
    <n v="-8"/>
    <x v="0"/>
    <d v="2025-08-09T14:52:48"/>
    <x v="0"/>
    <x v="0"/>
  </r>
  <r>
    <s v="621-249-LR25"/>
    <n v="100000867"/>
    <s v="KETOPROFENO 100MG SOL INY/LIO AM/JRP/FAM"/>
    <x v="12"/>
    <x v="12"/>
    <x v="303"/>
    <d v="2025-07-11T15:00:22"/>
    <d v="2025-07-18T00:00:00"/>
    <n v="87"/>
    <n v="11"/>
    <s v="hábiles"/>
    <d v="2025-07-29T00:00:00"/>
    <n v="-7"/>
    <x v="0"/>
    <d v="2025-08-17T11:57:39"/>
    <x v="0"/>
    <x v="0"/>
  </r>
  <r>
    <s v="621-262-LR25"/>
    <n v="100000009"/>
    <s v="ACENOCUMAROL 4 MG CM/CM REC RANURADO"/>
    <x v="5"/>
    <x v="5"/>
    <x v="304"/>
    <d v="2025-07-09T16:21:29"/>
    <d v="2025-07-21T00:00:00"/>
    <n v="87"/>
    <n v="11"/>
    <s v="hábiles"/>
    <d v="2025-07-25T00:00:00"/>
    <n v="-4"/>
    <x v="0"/>
    <d v="2025-08-17T15:51:18"/>
    <x v="0"/>
    <x v="0"/>
  </r>
  <r>
    <s v="621-267-LR25"/>
    <n v="100001410"/>
    <s v="TAMOXIFENO 20 MG CM/CM REC."/>
    <x v="0"/>
    <x v="0"/>
    <x v="305"/>
    <d v="2025-07-08T17:51:30"/>
    <d v="2025-07-17T00:00:00"/>
    <n v="87"/>
    <n v="11"/>
    <s v="hábiles"/>
    <d v="2025-07-24T00:00:00"/>
    <n v="-5"/>
    <x v="0"/>
    <d v="2025-08-21T12:13:19"/>
    <x v="0"/>
    <x v="0"/>
  </r>
  <r>
    <s v="621-274-LR25"/>
    <n v="100000750"/>
    <s v="GUANTE EXAMEN LATEX MEDIANO X UN"/>
    <x v="113"/>
    <x v="109"/>
    <x v="306"/>
    <d v="2025-08-13T17:17:22"/>
    <d v="2025-08-27T00:00:00"/>
    <n v="87"/>
    <n v="11"/>
    <s v="hábiles"/>
    <d v="2025-08-29T00:00:00"/>
    <n v="-2"/>
    <x v="0"/>
    <d v="2025-08-22T15:48:53"/>
    <x v="0"/>
    <x v="2"/>
  </r>
  <r>
    <s v="621-275-LR25"/>
    <n v="100005796"/>
    <s v="CAFEINA CITRATO 20 MG/ML SOL.PERF AM/FAM"/>
    <x v="114"/>
    <x v="110"/>
    <x v="307"/>
    <d v="2025-07-10T15:34:45"/>
    <d v="2025-07-17T00:00:00"/>
    <n v="87"/>
    <n v="11"/>
    <s v="hábiles"/>
    <d v="2025-07-28T00:00:00"/>
    <n v="-7"/>
    <x v="0"/>
    <d v="2025-08-22T12:21:57"/>
    <x v="0"/>
    <x v="0"/>
  </r>
  <r>
    <s v="621-276-LR25"/>
    <n v="100004116"/>
    <s v="TESTOSTERONA UNDECANOAT 1000MG/4ML AM/FA"/>
    <x v="7"/>
    <x v="7"/>
    <x v="308"/>
    <d v="2025-07-09T16:24:50"/>
    <d v="2025-07-22T00:00:00"/>
    <n v="87"/>
    <n v="11"/>
    <s v="hábiles"/>
    <d v="2025-07-25T00:00:00"/>
    <n v="-3"/>
    <x v="0"/>
    <d v="2025-08-22T12:13:48"/>
    <x v="0"/>
    <x v="0"/>
  </r>
  <r>
    <s v="621-278-LR25"/>
    <n v="100002295"/>
    <s v="TRAZODONA 100 MG CM RANURADO"/>
    <x v="7"/>
    <x v="7"/>
    <x v="309"/>
    <d v="2025-07-08T17:54:04"/>
    <d v="2025-07-24T00:00:00"/>
    <n v="87"/>
    <n v="11"/>
    <s v="hábiles"/>
    <d v="2025-07-24T00:00:00"/>
    <n v="0"/>
    <x v="0"/>
    <d v="2025-08-22T15:27:15"/>
    <x v="0"/>
    <x v="0"/>
  </r>
  <r>
    <s v="621-281-LR25"/>
    <n v="100000244"/>
    <s v="BUPRENORFINA SIST. TRANSDERMICO 35 MCG/H"/>
    <x v="44"/>
    <x v="44"/>
    <x v="310"/>
    <d v="2025-07-10T15:42:42"/>
    <d v="2025-07-23T00:00:00"/>
    <n v="87"/>
    <n v="11"/>
    <s v="hábiles"/>
    <d v="2025-07-28T00:00:00"/>
    <n v="-3"/>
    <x v="0"/>
    <d v="2025-08-23T15:20:31"/>
    <x v="0"/>
    <x v="0"/>
  </r>
  <r>
    <s v="621-282-LR25"/>
    <n v="100000378"/>
    <s v="CIPROFLOXACINO 500 MG CM/CM REC."/>
    <x v="22"/>
    <x v="22"/>
    <x v="311"/>
    <d v="2025-07-15T12:20:58"/>
    <d v="2025-07-21T00:00:00"/>
    <n v="87"/>
    <n v="11"/>
    <s v="hábiles"/>
    <d v="2025-07-31T00:00:00"/>
    <n v="-8"/>
    <x v="0"/>
    <d v="2025-08-23T15:11:11"/>
    <x v="0"/>
    <x v="0"/>
  </r>
  <r>
    <s v="621-284-LR25"/>
    <n v="100000153"/>
    <s v="AP. CARBON ACTIV C/PL 6,5A7,5X9,5A10,5CM"/>
    <x v="115"/>
    <x v="111"/>
    <x v="312"/>
    <d v="2025-07-29T14:53:31"/>
    <d v="2025-08-07T00:00:00"/>
    <n v="87"/>
    <n v="11"/>
    <s v="hábiles"/>
    <d v="2025-08-13T00:00:00"/>
    <n v="-4"/>
    <x v="0"/>
    <d v="2025-08-23T14:44:40"/>
    <x v="0"/>
    <x v="0"/>
  </r>
  <r>
    <s v="621-286-LR25"/>
    <n v="100000124"/>
    <s v="AMOXICILINA 500MG/5 ML P/SUSP FRA 60ML"/>
    <x v="3"/>
    <x v="3"/>
    <x v="313"/>
    <d v="2025-07-11T16:19:13"/>
    <d v="2025-07-17T00:00:00"/>
    <n v="87"/>
    <n v="11"/>
    <s v="hábiles"/>
    <d v="2025-07-29T00:00:00"/>
    <n v="-8"/>
    <x v="0"/>
    <d v="2025-08-23T12:47:43"/>
    <x v="0"/>
    <x v="0"/>
  </r>
  <r>
    <s v="621-287-LR25"/>
    <n v="100000458"/>
    <s v="COMPRESA GASA NO ESTERIL 40A45X40A45 CM"/>
    <x v="79"/>
    <x v="79"/>
    <x v="314"/>
    <d v="2025-07-11T15:09:54"/>
    <d v="2025-07-17T00:00:00"/>
    <n v="87"/>
    <n v="11"/>
    <s v="hábiles"/>
    <d v="2025-07-29T00:00:00"/>
    <n v="-8"/>
    <x v="0"/>
    <d v="2025-08-23T12:39:30"/>
    <x v="0"/>
    <x v="0"/>
  </r>
  <r>
    <s v="621-292-LR25"/>
    <n v="100000274"/>
    <s v="CALCIO/VITAMINA D 320 MG/125 UI CM/CP"/>
    <x v="87"/>
    <x v="86"/>
    <x v="315"/>
    <d v="2025-07-30T15:47:49"/>
    <d v="2025-08-06T00:00:00"/>
    <n v="87"/>
    <n v="11"/>
    <s v="hábiles"/>
    <d v="2025-08-14T00:00:00"/>
    <n v="-6"/>
    <x v="0"/>
    <d v="2025-08-23T15:28:12"/>
    <x v="0"/>
    <x v="0"/>
  </r>
  <r>
    <s v="621-296-LR25"/>
    <n v="100006440"/>
    <s v="INSUL GLULI 100U/ML S/IN LAPIZ REUTIL+AG"/>
    <x v="15"/>
    <x v="15"/>
    <x v="316"/>
    <d v="2025-07-22T17:03:09"/>
    <d v="2025-08-05T00:00:00"/>
    <n v="87"/>
    <n v="11"/>
    <s v="hábiles"/>
    <d v="2025-08-06T00:00:00"/>
    <n v="-1"/>
    <x v="0"/>
    <d v="2025-08-24T14:32:37"/>
    <x v="0"/>
    <x v="0"/>
  </r>
  <r>
    <s v="621-297-LR25"/>
    <n v="100000688"/>
    <s v="FUMARATO FERROSO+VITAMINAS CM/CM REC/CP"/>
    <x v="9"/>
    <x v="9"/>
    <x v="317"/>
    <d v="2025-07-22T17:29:23"/>
    <d v="2025-08-05T00:00:00"/>
    <n v="87"/>
    <n v="11"/>
    <s v="hábiles"/>
    <d v="2025-08-06T00:00:00"/>
    <n v="-1"/>
    <x v="0"/>
    <d v="2025-08-24T14:24:07"/>
    <x v="0"/>
    <x v="0"/>
  </r>
  <r>
    <s v="621-301-LR25"/>
    <n v="100004926"/>
    <s v="SIROLIMUS 0,5 MG GG/CM/CM REC"/>
    <x v="22"/>
    <x v="22"/>
    <x v="318"/>
    <d v="2025-07-11T15:11:36"/>
    <d v="2025-07-15T00:00:00"/>
    <n v="87"/>
    <n v="11"/>
    <s v="hábiles"/>
    <d v="2025-07-29T00:00:00"/>
    <n v="-9"/>
    <x v="0"/>
    <d v="2025-08-24T12:15:27"/>
    <x v="0"/>
    <x v="0"/>
  </r>
  <r>
    <s v="621-302-LR25"/>
    <n v="100003207"/>
    <s v="TRIMEBUTINA 200 MG CM/CM REC/CP"/>
    <x v="33"/>
    <x v="33"/>
    <x v="319"/>
    <d v="2025-07-22T16:23:10"/>
    <d v="2025-07-28T00:00:00"/>
    <n v="87"/>
    <n v="11"/>
    <s v="hábiles"/>
    <d v="2025-08-06T00:00:00"/>
    <n v="-7"/>
    <x v="0"/>
    <d v="2025-08-24T12:05:39"/>
    <x v="0"/>
    <x v="0"/>
  </r>
  <r>
    <s v="621-305-LR25"/>
    <n v="100006001"/>
    <s v="FLUTICAS/VILANT 92/22 UG/DO POLVO P/INH"/>
    <x v="76"/>
    <x v="76"/>
    <x v="320"/>
    <d v="2025-07-31T16:10:36"/>
    <d v="2025-08-12T00:00:00"/>
    <n v="87"/>
    <n v="11"/>
    <s v="hábiles"/>
    <d v="2025-08-18T00:00:00"/>
    <n v="-3"/>
    <x v="0"/>
    <d v="2025-08-24T15:49:17"/>
    <x v="0"/>
    <x v="0"/>
  </r>
  <r>
    <s v="621-309-LQ25"/>
    <n v="100002186"/>
    <s v="BOTIN PLANO PARA DESCARGA TALLA S"/>
    <x v="116"/>
    <x v="112"/>
    <x v="321"/>
    <d v="2025-07-10T09:21:20"/>
    <d v="2025-07-15T00:00:00"/>
    <n v="87"/>
    <n v="11"/>
    <s v="hábiles"/>
    <d v="2025-07-28T00:00:00"/>
    <n v="-8"/>
    <x v="0"/>
    <d v="2025-08-31T11:47:04"/>
    <x v="0"/>
    <x v="0"/>
  </r>
  <r>
    <s v="621-316-LR25"/>
    <n v="100000717"/>
    <s v="GLIBENCLAM./METFOR. 5/500 MG CM /CM REC"/>
    <x v="3"/>
    <x v="3"/>
    <x v="322"/>
    <d v="2025-07-15T12:25:18"/>
    <d v="2025-07-21T00:00:00"/>
    <n v="87"/>
    <n v="11"/>
    <s v="hábiles"/>
    <d v="2025-07-31T00:00:00"/>
    <n v="-8"/>
    <x v="0"/>
    <d v="2025-08-28T15:59:46"/>
    <x v="0"/>
    <x v="0"/>
  </r>
  <r>
    <s v="621-317-LR25"/>
    <n v="100003270"/>
    <s v="METILFENIDATO 10 MG CP/CM REC LIB. PROL"/>
    <x v="117"/>
    <x v="113"/>
    <x v="323"/>
    <d v="2025-07-22T17:31:40"/>
    <d v="2025-08-05T00:00:00"/>
    <n v="87"/>
    <n v="11"/>
    <s v="hábiles"/>
    <d v="2025-08-06T00:00:00"/>
    <n v="-1"/>
    <x v="0"/>
    <d v="2025-08-30T09:47:22"/>
    <x v="0"/>
    <x v="0"/>
  </r>
  <r>
    <s v="621-318-LR25"/>
    <n v="100003853"/>
    <s v="ISOTRETINOINA 10 MG CP"/>
    <x v="32"/>
    <x v="32"/>
    <x v="324"/>
    <d v="2025-07-10T15:46:32"/>
    <d v="2025-07-23T00:00:00"/>
    <n v="87"/>
    <n v="11"/>
    <s v="hábiles"/>
    <d v="2025-07-28T00:00:00"/>
    <n v="-3"/>
    <x v="0"/>
    <d v="2025-08-30T10:06:07"/>
    <x v="0"/>
    <x v="0"/>
  </r>
  <r>
    <s v="621-319-LR25"/>
    <n v="100000563"/>
    <s v="EQ.INFUSION SCALP-VEIN I.V. 21GX 18A20MM"/>
    <x v="64"/>
    <x v="64"/>
    <x v="325"/>
    <d v="2025-07-11T15:13:06"/>
    <d v="2025-07-24T00:00:00"/>
    <n v="87"/>
    <n v="11"/>
    <s v="hábiles"/>
    <d v="2025-07-29T00:00:00"/>
    <n v="-3"/>
    <x v="0"/>
    <d v="2025-08-30T12:30:47"/>
    <x v="0"/>
    <x v="0"/>
  </r>
  <r>
    <s v="621-320-LR25"/>
    <n v="100004612"/>
    <s v="BUDES/FORMOT 80MCG/4,5MCG 120A150DO FRA"/>
    <x v="118"/>
    <x v="70"/>
    <x v="326"/>
    <d v="2025-07-15T12:31:31"/>
    <d v="2025-07-22T00:00:00"/>
    <n v="87"/>
    <n v="11"/>
    <s v="hábiles"/>
    <d v="2025-07-31T00:00:00"/>
    <n v="-7"/>
    <x v="0"/>
    <d v="2025-08-30T15:14:54"/>
    <x v="0"/>
    <x v="0"/>
  </r>
  <r>
    <s v="621-330-LR25"/>
    <n v="100004078"/>
    <s v="GLUCOSAMINA/CONDROITINA 500/400MG CM/CP"/>
    <x v="34"/>
    <x v="34"/>
    <x v="327"/>
    <d v="2025-08-25T14:23:44"/>
    <d v="2025-09-02T00:00:00"/>
    <n v="87"/>
    <n v="11"/>
    <s v="hábiles"/>
    <d v="2025-09-09T00:00:00"/>
    <n v="-5"/>
    <x v="0"/>
    <d v="2025-08-31T12:03:12"/>
    <x v="0"/>
    <x v="2"/>
  </r>
  <r>
    <s v="621-331-LR25"/>
    <n v="100000627"/>
    <s v="FENOTEROL/IPRAT. 0,5/0,25MG/ML FRASCO"/>
    <x v="118"/>
    <x v="70"/>
    <x v="328"/>
    <d v="2025-07-15T12:35:12"/>
    <d v="2025-07-22T00:00:00"/>
    <n v="87"/>
    <n v="11"/>
    <s v="hábiles"/>
    <d v="2025-07-31T00:00:00"/>
    <n v="-7"/>
    <x v="0"/>
    <d v="2025-08-31T12:15:42"/>
    <x v="0"/>
    <x v="0"/>
  </r>
  <r>
    <s v="621-336-LQ25"/>
    <n v="100002200"/>
    <s v="BOTA LARGA REMOVIBLE TALLA S"/>
    <x v="116"/>
    <x v="112"/>
    <x v="329"/>
    <d v="2025-07-10T09:25:57"/>
    <d v="2025-07-15T00:00:00"/>
    <n v="87"/>
    <n v="11"/>
    <s v="hábiles"/>
    <d v="2025-07-28T00:00:00"/>
    <n v="-8"/>
    <x v="0"/>
    <d v="2025-09-01T11:42:37"/>
    <x v="0"/>
    <x v="0"/>
  </r>
  <r>
    <s v="621-340-LQ25"/>
    <n v="100001770"/>
    <s v="MASCARILLA O RESPIRADOR DESECHABLE N95"/>
    <x v="119"/>
    <x v="114"/>
    <x v="330"/>
    <d v="2025-07-15T15:15:33"/>
    <d v="2025-07-22T00:00:00"/>
    <n v="87"/>
    <n v="11"/>
    <s v="hábiles"/>
    <d v="2025-07-31T00:00:00"/>
    <n v="-7"/>
    <x v="0"/>
    <d v="2025-09-06T10:10:50"/>
    <x v="0"/>
    <x v="0"/>
  </r>
  <r>
    <s v="621-345-LR25"/>
    <n v="100000893"/>
    <s v="LACTUL 65-66,7G/100ML SOL.ORAL FRA 1 L."/>
    <x v="62"/>
    <x v="62"/>
    <x v="331"/>
    <d v="2025-07-22T15:43:18"/>
    <d v="2025-07-29T00:00:00"/>
    <n v="87"/>
    <n v="11"/>
    <s v="hábiles"/>
    <d v="2025-08-06T00:00:00"/>
    <n v="-6"/>
    <x v="0"/>
    <d v="2025-09-11T12:01:11"/>
    <x v="0"/>
    <x v="0"/>
  </r>
  <r>
    <s v="621-348-LR25"/>
    <n v="100004613"/>
    <s v="BUDES/FORMOT 160MCG/4,5MCG 120A150DO FRA"/>
    <x v="120"/>
    <x v="115"/>
    <x v="332"/>
    <d v="2025-07-24T18:01:45"/>
    <d v="2025-08-06T00:00:00"/>
    <n v="87"/>
    <n v="11"/>
    <s v="hábiles"/>
    <d v="2025-08-08T00:00:00"/>
    <n v="-2"/>
    <x v="0"/>
    <d v="2025-09-11T14:57:12"/>
    <x v="0"/>
    <x v="0"/>
  </r>
  <r>
    <s v="621-351-LR25"/>
    <n v="100001061"/>
    <s v="MULTIVITAMINICO PARA INYECTABLE FAM"/>
    <x v="109"/>
    <x v="105"/>
    <x v="333"/>
    <d v="2025-07-08T16:54:42"/>
    <d v="2025-07-11T00:00:00"/>
    <n v="87"/>
    <n v="11"/>
    <s v="hábiles"/>
    <d v="2025-07-24T00:00:00"/>
    <n v="-8"/>
    <x v="0"/>
    <d v="2025-09-11T15:46:01"/>
    <x v="0"/>
    <x v="0"/>
  </r>
  <r>
    <s v="621-352-LR25"/>
    <n v="100005199"/>
    <s v="IG.HUM.10%SODIO TRAZA SOL.INY.IV FA 50ML"/>
    <x v="121"/>
    <x v="116"/>
    <x v="334"/>
    <d v="2025-07-31T16:15:59"/>
    <d v="2025-08-06T00:00:00"/>
    <n v="87"/>
    <n v="11"/>
    <s v="hábiles"/>
    <d v="2025-08-18T00:00:00"/>
    <n v="-7"/>
    <x v="0"/>
    <d v="2025-09-12T15:37:43"/>
    <x v="0"/>
    <x v="0"/>
  </r>
  <r>
    <s v="621-353-LR25"/>
    <n v="100006904"/>
    <s v="INMUNOGLOBUL G 1G S.INY.SUBC FAM 5 A 6ML"/>
    <x v="121"/>
    <x v="116"/>
    <x v="335"/>
    <d v="2025-07-31T16:21:40"/>
    <d v="2025-08-06T00:00:00"/>
    <n v="87"/>
    <n v="11"/>
    <s v="hábiles"/>
    <d v="2025-08-18T00:00:00"/>
    <n v="-7"/>
    <x v="0"/>
    <d v="2025-09-12T15:45:59"/>
    <x v="0"/>
    <x v="0"/>
  </r>
  <r>
    <s v="621-357-LQ25"/>
    <n v="100001170"/>
    <s v="PENICILINA-G SODICA 2.000.000 UI. FAM"/>
    <x v="2"/>
    <x v="2"/>
    <x v="336"/>
    <d v="2025-07-11T16:21:40"/>
    <d v="2025-07-15T00:00:00"/>
    <n v="87"/>
    <n v="11"/>
    <s v="hábiles"/>
    <d v="2025-07-29T00:00:00"/>
    <n v="-9"/>
    <x v="0"/>
    <d v="2025-09-12T11:44:51"/>
    <x v="0"/>
    <x v="0"/>
  </r>
  <r>
    <s v="621-358-LQ25"/>
    <n v="100000370"/>
    <s v="CICLOFOSFAMIDA 50 MG CM/GG"/>
    <x v="109"/>
    <x v="105"/>
    <x v="337"/>
    <d v="2025-07-08T17:03:10"/>
    <d v="2025-07-11T00:00:00"/>
    <n v="87"/>
    <n v="11"/>
    <s v="hábiles"/>
    <d v="2025-07-24T00:00:00"/>
    <n v="-8"/>
    <x v="0"/>
    <d v="2025-09-12T14:43:13"/>
    <x v="0"/>
    <x v="0"/>
  </r>
  <r>
    <s v="621-368-LQ25"/>
    <n v="100000947"/>
    <s v="LOSARTAN 100 MG CM/CM REC"/>
    <x v="37"/>
    <x v="37"/>
    <x v="338"/>
    <d v="2025-07-22T17:32:57"/>
    <d v="2025-07-30T00:00:00"/>
    <n v="87"/>
    <n v="11"/>
    <s v="hábiles"/>
    <d v="2025-08-06T00:00:00"/>
    <n v="-5"/>
    <x v="0"/>
    <d v="2025-09-12T11:58:47"/>
    <x v="0"/>
    <x v="0"/>
  </r>
  <r>
    <s v="621-369-LR25"/>
    <n v="100001052"/>
    <s v="MORFINA 10 MG/ML SOL. INY. AM"/>
    <x v="56"/>
    <x v="56"/>
    <x v="339"/>
    <d v="2025-07-14T18:24:02"/>
    <d v="2025-07-28T00:00:00"/>
    <n v="87"/>
    <n v="11"/>
    <s v="hábiles"/>
    <d v="2025-07-30T00:00:00"/>
    <n v="-2"/>
    <x v="0"/>
    <d v="2025-09-12T11:48:20"/>
    <x v="0"/>
    <x v="0"/>
  </r>
  <r>
    <s v="621-370-LR25"/>
    <n v="100001255"/>
    <s v="RISPERIDONA 1 MG CM/CM REC."/>
    <x v="37"/>
    <x v="37"/>
    <x v="340"/>
    <d v="2025-07-30T15:51:12"/>
    <d v="2025-08-05T00:00:00"/>
    <n v="87"/>
    <n v="11"/>
    <s v="hábiles"/>
    <d v="2025-08-14T00:00:00"/>
    <n v="-7"/>
    <x v="0"/>
    <d v="2025-09-12T11:23:27"/>
    <x v="0"/>
    <x v="0"/>
  </r>
  <r>
    <s v="621-376-LQ25"/>
    <n v="100000975"/>
    <s v="MANGA 10 CM S/FUELLE PAPEL MED RO 200 M"/>
    <x v="49"/>
    <x v="49"/>
    <x v="341"/>
    <d v="2025-07-15T13:53:26"/>
    <d v="2025-07-23T00:00:00"/>
    <n v="87"/>
    <n v="11"/>
    <s v="hábiles"/>
    <d v="2025-07-31T00:00:00"/>
    <n v="-6"/>
    <x v="0"/>
    <d v="2025-09-13T15:14:01"/>
    <x v="0"/>
    <x v="0"/>
  </r>
  <r>
    <s v="621-378-LR25"/>
    <n v="100001035"/>
    <s v="METOTREXATO 2,5 MG CM/CM REC BLISTER"/>
    <x v="62"/>
    <x v="62"/>
    <x v="342"/>
    <d v="2025-08-06T09:41:31"/>
    <d v="2025-08-20T00:00:00"/>
    <n v="87"/>
    <n v="11"/>
    <s v="hábiles"/>
    <d v="2025-08-22T00:00:00"/>
    <n v="-2"/>
    <x v="0"/>
    <d v="2025-09-13T11:40:36"/>
    <x v="0"/>
    <x v="0"/>
  </r>
  <r>
    <s v="621-380-LR25"/>
    <n v="100001580"/>
    <s v="ZOPICLONA 7,5 MG CM/CM REC."/>
    <x v="22"/>
    <x v="22"/>
    <x v="343"/>
    <d v="2025-07-21T13:11:09"/>
    <d v="2025-07-23T00:00:00"/>
    <n v="87"/>
    <n v="11"/>
    <s v="hábiles"/>
    <d v="2025-08-05T00:00:00"/>
    <n v="-9"/>
    <x v="0"/>
    <d v="2025-09-13T11:30:16"/>
    <x v="0"/>
    <x v="0"/>
  </r>
  <r>
    <s v="621-381-LQ25"/>
    <n v="100000066"/>
    <s v="AGUJA P/EXTR. SANGRE VACIO 21 G X 1,5"/>
    <x v="60"/>
    <x v="60"/>
    <x v="344"/>
    <d v="2025-07-18T16:02:47"/>
    <d v="2025-08-18T00:00:00"/>
    <n v="87"/>
    <n v="11"/>
    <s v="hábiles"/>
    <d v="2025-08-04T00:00:00"/>
    <n v="9"/>
    <x v="1"/>
    <d v="2025-09-13T11:23:59"/>
    <x v="0"/>
    <x v="0"/>
  </r>
  <r>
    <s v="621-382-LQ25"/>
    <n v="100005312"/>
    <s v="TEMOZOLOMIDA 140 MG CP"/>
    <x v="55"/>
    <x v="55"/>
    <x v="345"/>
    <d v="2025-07-09T16:31:15"/>
    <d v="2025-07-18T00:00:00"/>
    <n v="87"/>
    <n v="11"/>
    <s v="hábiles"/>
    <d v="2025-07-25T00:00:00"/>
    <n v="-5"/>
    <x v="0"/>
    <d v="2025-09-13T11:36:13"/>
    <x v="0"/>
    <x v="0"/>
  </r>
  <r>
    <s v="621-383-LR25"/>
    <n v="100000551"/>
    <s v="ENOXAPARINA 40 MG/0,4ML SOL.INY. JRP"/>
    <x v="122"/>
    <x v="117"/>
    <x v="346"/>
    <d v="2025-07-29T17:40:52"/>
    <d v="2025-08-07T00:00:00"/>
    <n v="87"/>
    <n v="11"/>
    <s v="hábiles"/>
    <d v="2025-08-13T00:00:00"/>
    <n v="-4"/>
    <x v="0"/>
    <d v="2025-09-13T11:20:24"/>
    <x v="0"/>
    <x v="0"/>
  </r>
  <r>
    <s v="621-388-LR25"/>
    <n v="100000352"/>
    <s v="CEFADROXILO 500 MG CP/CM/CM REC"/>
    <x v="87"/>
    <x v="86"/>
    <x v="347"/>
    <d v="2025-07-21T13:09:16"/>
    <d v="2025-07-24T00:00:00"/>
    <n v="87"/>
    <n v="11"/>
    <s v="hábiles"/>
    <d v="2025-08-05T00:00:00"/>
    <n v="-8"/>
    <x v="0"/>
    <d v="2025-09-13T11:00:18"/>
    <x v="0"/>
    <x v="0"/>
  </r>
  <r>
    <s v="621-395-LR25"/>
    <n v="100003899"/>
    <s v="AMFOTERICINA B LIPOSOMAL 50 MG FAM"/>
    <x v="123"/>
    <x v="118"/>
    <x v="348"/>
    <d v="2025-07-31T17:36:00"/>
    <d v="2025-08-13T00:00:00"/>
    <n v="87"/>
    <n v="11"/>
    <s v="hábiles"/>
    <d v="2025-08-18T00:00:00"/>
    <n v="-2"/>
    <x v="0"/>
    <d v="2025-09-13T14:13:15"/>
    <x v="0"/>
    <x v="0"/>
  </r>
  <r>
    <s v="621-400-LQ25"/>
    <n v="100000980"/>
    <s v="MANGA 7,5 CM C/FUELLE PAPEL MEDICO BILAM"/>
    <x v="49"/>
    <x v="49"/>
    <x v="349"/>
    <d v="2025-07-29T15:17:00"/>
    <d v="2025-08-01T00:00:00"/>
    <n v="87"/>
    <n v="11"/>
    <s v="hábiles"/>
    <d v="2025-08-13T00:00:00"/>
    <n v="-8"/>
    <x v="0"/>
    <d v="2025-09-14T11:13:16"/>
    <x v="0"/>
    <x v="0"/>
  </r>
  <r>
    <s v="621-403-LR25"/>
    <n v="100004372"/>
    <s v="LEVETIRACETAM 100 MG/ML SOL INY FAM"/>
    <x v="124"/>
    <x v="21"/>
    <x v="350"/>
    <d v="2025-07-15T12:39:24"/>
    <d v="2025-07-25T00:00:00"/>
    <n v="87"/>
    <n v="11"/>
    <s v="hábiles"/>
    <d v="2025-07-31T00:00:00"/>
    <n v="-4"/>
    <x v="0"/>
    <d v="2025-09-14T11:31:16"/>
    <x v="0"/>
    <x v="0"/>
  </r>
  <r>
    <s v="621-405-LR25"/>
    <n v="100004066"/>
    <s v="MELATONINA 3 MG CP"/>
    <x v="65"/>
    <x v="65"/>
    <x v="351"/>
    <d v="2025-08-01T16:06:47"/>
    <d v="2025-08-11T00:00:00"/>
    <n v="87"/>
    <n v="11"/>
    <s v="hábiles"/>
    <d v="2025-08-19T00:00:00"/>
    <n v="-5"/>
    <x v="0"/>
    <d v="2025-09-14T11:21:09"/>
    <x v="0"/>
    <x v="0"/>
  </r>
  <r>
    <s v="621-406-LR25"/>
    <n v="100000391"/>
    <s v="CLOMIPRAMINA 75 MG CM REC. LIB. PROLONG."/>
    <x v="44"/>
    <x v="44"/>
    <x v="352"/>
    <d v="2025-07-30T15:49:10"/>
    <d v="2025-08-06T00:00:00"/>
    <n v="87"/>
    <n v="11"/>
    <s v="hábiles"/>
    <d v="2025-08-14T00:00:00"/>
    <n v="-6"/>
    <x v="0"/>
    <d v="2025-09-14T11:10:52"/>
    <x v="0"/>
    <x v="0"/>
  </r>
  <r>
    <s v="621-408-LR25"/>
    <n v="100003260"/>
    <s v="BISOPROLOL 2,5 MG CM/CM REC."/>
    <x v="125"/>
    <x v="119"/>
    <x v="353"/>
    <d v="2025-07-29T14:56:06"/>
    <d v="2025-08-18T00:00:00"/>
    <n v="87"/>
    <n v="11"/>
    <s v="hábiles"/>
    <d v="2025-08-16T00:00:00"/>
    <n v="0"/>
    <x v="0"/>
    <d v="2025-09-14T10:42:18"/>
    <x v="0"/>
    <x v="0"/>
  </r>
  <r>
    <s v="621-409-LR25"/>
    <n v="100001289"/>
    <s v="SERTRALINA 50 MG CM/CM REC"/>
    <x v="77"/>
    <x v="77"/>
    <x v="354"/>
    <d v="2025-07-30T15:02:37"/>
    <d v="2025-08-19T00:00:00"/>
    <n v="87"/>
    <n v="11"/>
    <s v="hábiles"/>
    <d v="2025-08-19T00:00:00"/>
    <n v="0"/>
    <x v="0"/>
    <d v="2025-09-18T10:23:29"/>
    <x v="0"/>
    <x v="0"/>
  </r>
  <r>
    <s v="621-410-LR25"/>
    <n v="100000753"/>
    <s v="GUANTE EXAMEN VINILO MEDIANO X UN"/>
    <x v="79"/>
    <x v="79"/>
    <x v="355"/>
    <d v="2025-07-17T15:13:56"/>
    <d v="2025-07-25T00:00:00"/>
    <n v="87"/>
    <n v="11"/>
    <s v="hábiles"/>
    <d v="2025-08-01T00:00:00"/>
    <n v="-5"/>
    <x v="0"/>
    <d v="2025-09-18T11:56:32"/>
    <x v="0"/>
    <x v="0"/>
  </r>
  <r>
    <s v="621-416-LR25"/>
    <n v="100006197"/>
    <s v="PALBOCICLIB 100 MG CAPSULA/CM REC"/>
    <x v="25"/>
    <x v="25"/>
    <x v="356"/>
    <d v="2025-07-09T16:27:53"/>
    <d v="2025-07-22T00:00:00"/>
    <n v="87"/>
    <n v="11"/>
    <s v="hábiles"/>
    <d v="2025-07-25T00:00:00"/>
    <n v="-3"/>
    <x v="0"/>
    <d v="2025-09-19T13:49:18"/>
    <x v="0"/>
    <x v="0"/>
  </r>
  <r>
    <s v="621-419-LR25"/>
    <n v="100004867"/>
    <s v="KETOROLACO 30 MG CM SUBLINGUAL"/>
    <x v="34"/>
    <x v="34"/>
    <x v="357"/>
    <d v="2025-07-22T16:36:15"/>
    <d v="2025-08-01T00:00:00"/>
    <n v="87"/>
    <n v="11"/>
    <s v="hábiles"/>
    <d v="2025-08-06T00:00:00"/>
    <n v="-3"/>
    <x v="0"/>
    <d v="2025-09-19T15:58:37"/>
    <x v="0"/>
    <x v="0"/>
  </r>
  <r>
    <s v="621-423-LR25"/>
    <n v="100000705"/>
    <s v="GASA PARAFINADA 10 X 10 CM ESTERIL SOBRE"/>
    <x v="54"/>
    <x v="54"/>
    <x v="358"/>
    <d v="2025-07-18T15:52:51"/>
    <d v="2025-08-01T00:00:00"/>
    <n v="87"/>
    <n v="11"/>
    <s v="hábiles"/>
    <d v="2025-08-04T00:00:00"/>
    <n v="-1"/>
    <x v="0"/>
    <d v="2025-09-19T13:04:59"/>
    <x v="0"/>
    <x v="0"/>
  </r>
  <r>
    <s v="621-426-LR25"/>
    <n v="100004857"/>
    <s v="FLAVOXATO 200 MG CM/CM REC"/>
    <x v="0"/>
    <x v="0"/>
    <x v="359"/>
    <d v="2025-07-21T16:25:08"/>
    <d v="2025-07-23T00:00:00"/>
    <n v="87"/>
    <n v="11"/>
    <s v="hábiles"/>
    <d v="2025-08-05T00:00:00"/>
    <n v="-9"/>
    <x v="0"/>
    <d v="2025-09-19T13:42:05"/>
    <x v="0"/>
    <x v="0"/>
  </r>
  <r>
    <s v="621-427-LR25"/>
    <n v="100002657"/>
    <s v="AGUJA P/ESTIMULA ANESTES PLEXO 22G 50 MM"/>
    <x v="126"/>
    <x v="120"/>
    <x v="360"/>
    <d v="2025-07-11T15:06:22"/>
    <d v="2025-07-24T00:00:00"/>
    <n v="87"/>
    <n v="11"/>
    <s v="hábiles"/>
    <d v="2025-07-29T00:00:00"/>
    <n v="-3"/>
    <x v="0"/>
    <d v="2025-09-19T14:16:43"/>
    <x v="0"/>
    <x v="0"/>
  </r>
  <r>
    <s v="621-428-LR25"/>
    <n v="100002678"/>
    <s v="AP. ALGINATO PLATA 9 A 11 X 9 A 11 CM"/>
    <x v="79"/>
    <x v="79"/>
    <x v="361"/>
    <d v="2025-07-15T12:10:13"/>
    <d v="2025-07-23T00:00:00"/>
    <n v="87"/>
    <n v="11"/>
    <s v="hábiles"/>
    <d v="2025-07-31T00:00:00"/>
    <n v="-6"/>
    <x v="0"/>
    <d v="2025-09-19T14:26:30"/>
    <x v="0"/>
    <x v="0"/>
  </r>
  <r>
    <s v="621-431-LR25"/>
    <n v="100001087"/>
    <s v="NITROGLICERINA 50MG/10ML SOL. INY AM/FAM"/>
    <x v="42"/>
    <x v="42"/>
    <x v="362"/>
    <d v="2025-07-08T17:42:05"/>
    <d v="2025-07-17T00:00:00"/>
    <n v="87"/>
    <n v="11"/>
    <s v="hábiles"/>
    <d v="2025-07-24T00:00:00"/>
    <n v="-5"/>
    <x v="0"/>
    <d v="2025-09-20T14:57:24"/>
    <x v="0"/>
    <x v="0"/>
  </r>
  <r>
    <s v="621-433-LR25"/>
    <n v="100003883"/>
    <s v="TACROLIMUS 3 MG CP LIB. PROLONG. BLISTER"/>
    <x v="127"/>
    <x v="121"/>
    <x v="363"/>
    <d v="2025-07-08T16:57:02"/>
    <d v="2025-07-15T00:00:00"/>
    <n v="87"/>
    <n v="11"/>
    <s v="hábiles"/>
    <d v="2025-07-24T00:00:00"/>
    <n v="-6"/>
    <x v="0"/>
    <d v="2025-09-20T14:48:12"/>
    <x v="0"/>
    <x v="0"/>
  </r>
  <r>
    <s v="621-434-LR25"/>
    <n v="100003831"/>
    <s v="MIRTAZAPINA 15 MG CM REC"/>
    <x v="0"/>
    <x v="0"/>
    <x v="364"/>
    <d v="2025-07-30T15:28:23"/>
    <d v="2025-08-05T00:00:00"/>
    <n v="87"/>
    <n v="11"/>
    <s v="hábiles"/>
    <d v="2025-08-14T00:00:00"/>
    <n v="-7"/>
    <x v="0"/>
    <d v="2025-09-20T12:39:57"/>
    <x v="0"/>
    <x v="0"/>
  </r>
  <r>
    <s v="621-435-LR25"/>
    <n v="100005967"/>
    <s v="ETINILESTRADIOL/ETONOGEST ANILLO VAGINAL"/>
    <x v="128"/>
    <x v="122"/>
    <x v="365"/>
    <d v="2025-08-06T12:41:37"/>
    <d v="2025-08-20T00:00:00"/>
    <n v="87"/>
    <n v="11"/>
    <s v="hábiles"/>
    <d v="2025-08-22T00:00:00"/>
    <n v="-2"/>
    <x v="0"/>
    <d v="2025-09-20T12:30:05"/>
    <x v="0"/>
    <x v="0"/>
  </r>
  <r>
    <s v="621-438-LR25"/>
    <n v="100002033"/>
    <s v="CICLOSPORINA 50 MG CP BLANDA"/>
    <x v="129"/>
    <x v="123"/>
    <x v="366"/>
    <d v="2025-07-15T12:42:12"/>
    <d v="2025-07-18T00:00:00"/>
    <n v="87"/>
    <n v="11"/>
    <s v="hábiles"/>
    <d v="2025-07-31T00:00:00"/>
    <n v="-9"/>
    <x v="0"/>
    <d v="2025-09-20T14:56:32"/>
    <x v="0"/>
    <x v="0"/>
  </r>
  <r>
    <s v="621-439-LR25"/>
    <n v="100001047"/>
    <s v="MIDAZOLAM 50 MG/10ML SOL.INY. AM/FAM"/>
    <x v="56"/>
    <x v="56"/>
    <x v="367"/>
    <d v="2025-07-18T09:41:26"/>
    <d v="2025-07-31T00:00:00"/>
    <n v="87"/>
    <n v="11"/>
    <s v="hábiles"/>
    <d v="2025-08-04T00:00:00"/>
    <n v="-2"/>
    <x v="0"/>
    <d v="2025-09-20T15:08:00"/>
    <x v="0"/>
    <x v="0"/>
  </r>
  <r>
    <s v="621-441-LR25"/>
    <n v="100000573"/>
    <s v="EQUIPO INF SOL MACROGOTEO 15A20 GOTAS/ML"/>
    <x v="64"/>
    <x v="64"/>
    <x v="368"/>
    <d v="2025-07-31T16:12:59"/>
    <d v="2025-08-14T00:00:00"/>
    <n v="87"/>
    <n v="11"/>
    <s v="hábiles"/>
    <d v="2025-08-18T00:00:00"/>
    <n v="-1"/>
    <x v="0"/>
    <d v="2025-09-20T12:46:08"/>
    <x v="0"/>
    <x v="0"/>
  </r>
  <r>
    <s v="621-442-LR25"/>
    <n v="100000642"/>
    <s v="FLUCLOXACILINA 500 MG CP/CM REC."/>
    <x v="65"/>
    <x v="65"/>
    <x v="369"/>
    <d v="2025-07-15T12:28:43"/>
    <d v="2025-07-23T00:00:00"/>
    <n v="87"/>
    <n v="11"/>
    <s v="hábiles"/>
    <d v="2025-07-31T00:00:00"/>
    <n v="-6"/>
    <x v="0"/>
    <d v="2025-09-21T14:34:03"/>
    <x v="0"/>
    <x v="0"/>
  </r>
  <r>
    <s v="621-443-LR25"/>
    <n v="100001102"/>
    <s v="OMEPRAZOL 20MG CM O CP C/MICR.C/REC/ENT"/>
    <x v="77"/>
    <x v="77"/>
    <x v="370"/>
    <d v="2025-07-30T15:05:03"/>
    <d v="2025-08-07T00:00:00"/>
    <n v="87"/>
    <n v="11"/>
    <s v="hábiles"/>
    <d v="2025-08-14T00:00:00"/>
    <n v="-5"/>
    <x v="0"/>
    <d v="2025-09-21T14:56:01"/>
    <x v="0"/>
    <x v="0"/>
  </r>
  <r>
    <s v="621-444-LR25"/>
    <n v="100002357"/>
    <s v="PELICULA PROTECTORA SPRAY 28A30ML FRA"/>
    <x v="47"/>
    <x v="47"/>
    <x v="371"/>
    <d v="2025-08-27T17:51:00"/>
    <d v="2025-09-04T00:00:00"/>
    <n v="87"/>
    <n v="11"/>
    <s v="hábiles"/>
    <d v="2025-09-11T00:00:00"/>
    <n v="-5"/>
    <x v="0"/>
    <d v="2025-09-21T12:17:44"/>
    <x v="0"/>
    <x v="0"/>
  </r>
  <r>
    <s v="621-447-LQ25"/>
    <n v="100005179"/>
    <s v="AP ESP POLI  TECNO ADH SILICONA 10 X10CM"/>
    <x v="54"/>
    <x v="54"/>
    <x v="372"/>
    <d v="2025-07-17T15:10:55"/>
    <d v="2025-07-30T00:00:00"/>
    <n v="87"/>
    <n v="11"/>
    <s v="hábiles"/>
    <d v="2025-08-01T00:00:00"/>
    <n v="-2"/>
    <x v="0"/>
    <d v="2025-09-21T14:10:51"/>
    <x v="0"/>
    <x v="0"/>
  </r>
  <r>
    <s v="621-448-LR25"/>
    <n v="100002052"/>
    <s v="MICOFENOLATO MOFETILO 250 MG CM REC/CP"/>
    <x v="20"/>
    <x v="20"/>
    <x v="373"/>
    <d v="2025-07-08T17:48:35"/>
    <d v="2025-07-17T00:00:00"/>
    <n v="87"/>
    <n v="11"/>
    <s v="hábiles"/>
    <d v="2025-07-24T00:00:00"/>
    <n v="-5"/>
    <x v="0"/>
    <d v="2025-09-21T14:23:06"/>
    <x v="0"/>
    <x v="0"/>
  </r>
  <r>
    <s v="621-449-LR25"/>
    <n v="100002347"/>
    <s v="CARBOPLATINO 450 MG/45 ML SOL.INYEC FAM"/>
    <x v="111"/>
    <x v="107"/>
    <x v="374"/>
    <d v="2025-07-15T15:20:18"/>
    <d v="2025-07-22T00:00:00"/>
    <n v="87"/>
    <n v="11"/>
    <s v="hábiles"/>
    <d v="2025-07-31T00:00:00"/>
    <n v="-7"/>
    <x v="0"/>
    <d v="2025-09-21T15:09:17"/>
    <x v="0"/>
    <x v="0"/>
  </r>
  <r>
    <s v="621-450-LR25"/>
    <n v="100002040"/>
    <s v="DOXORUBICINA 2MG/ML SOL. INYEC FAM 25ML"/>
    <x v="111"/>
    <x v="107"/>
    <x v="375"/>
    <d v="2025-07-15T14:05:11"/>
    <d v="2025-07-22T00:00:00"/>
    <n v="87"/>
    <n v="11"/>
    <s v="hábiles"/>
    <d v="2025-07-31T00:00:00"/>
    <n v="-7"/>
    <x v="0"/>
    <d v="2025-09-21T15:21:19"/>
    <x v="0"/>
    <x v="0"/>
  </r>
  <r>
    <s v="621-452-LR25"/>
    <n v="100003471"/>
    <s v="MESALAZINA 1000 MG SUPOSITORIO"/>
    <x v="3"/>
    <x v="3"/>
    <x v="376"/>
    <d v="2025-07-15T14:11:11"/>
    <d v="2025-07-21T00:00:00"/>
    <n v="87"/>
    <n v="11"/>
    <s v="hábiles"/>
    <d v="2025-07-31T00:00:00"/>
    <n v="-8"/>
    <x v="0"/>
    <d v="2025-09-22T10:25:11"/>
    <x v="0"/>
    <x v="0"/>
  </r>
  <r>
    <s v="621-453-LR25"/>
    <n v="100000034"/>
    <s v="ACIDO VALPROICO 200 MG CP/CM REC ENT"/>
    <x v="36"/>
    <x v="36"/>
    <x v="377"/>
    <d v="2025-08-08T15:11:37"/>
    <d v="2025-08-25T00:00:00"/>
    <n v="87"/>
    <n v="11"/>
    <s v="hábiles"/>
    <d v="2025-08-26T00:00:00"/>
    <n v="-1"/>
    <x v="0"/>
    <d v="2025-09-22T10:58:19"/>
    <x v="0"/>
    <x v="0"/>
  </r>
  <r>
    <s v="621-454-LR25"/>
    <n v="100000581"/>
    <s v="EPOETINA ALFA-BETA HUMANA RECOMB 2000 UI"/>
    <x v="28"/>
    <x v="28"/>
    <x v="378"/>
    <d v="2025-08-07T17:41:21"/>
    <d v="2025-08-13T00:00:00"/>
    <n v="87"/>
    <n v="11"/>
    <s v="hábiles"/>
    <d v="2025-08-25T00:00:00"/>
    <n v="-7"/>
    <x v="0"/>
    <d v="2025-09-22T11:15:45"/>
    <x v="0"/>
    <x v="0"/>
  </r>
  <r>
    <s v="621-455-LR25"/>
    <n v="100002044"/>
    <s v="FENTANILO 50MCG/HORA PARCHE TRANSDERMICO"/>
    <x v="130"/>
    <x v="124"/>
    <x v="379"/>
    <d v="2025-08-18T17:04:28"/>
    <d v="2025-08-25T00:00:00"/>
    <n v="87"/>
    <n v="11"/>
    <s v="hábiles"/>
    <d v="2025-09-02T00:00:00"/>
    <n v="-6"/>
    <x v="0"/>
    <d v="2025-09-22T12:01:42"/>
    <x v="0"/>
    <x v="0"/>
  </r>
  <r>
    <s v="621-457-LR25"/>
    <n v="100001013"/>
    <s v="MESNA 400 MG/4 ML FAM/AM"/>
    <x v="109"/>
    <x v="105"/>
    <x v="380"/>
    <d v="2025-07-14T18:28:14"/>
    <d v="2025-07-21T00:00:00"/>
    <n v="87"/>
    <n v="11"/>
    <s v="hábiles"/>
    <d v="2025-07-30T00:00:00"/>
    <n v="-7"/>
    <x v="0"/>
    <d v="2025-09-22T09:57:26"/>
    <x v="0"/>
    <x v="0"/>
  </r>
  <r>
    <s v="621-458-LR25"/>
    <n v="100005593"/>
    <s v="INSUL ASPAR 100U/ML SOL.IN LAPIZ REUT+AG"/>
    <x v="103"/>
    <x v="99"/>
    <x v="381"/>
    <d v="2025-07-30T15:52:54"/>
    <d v="2025-08-07T00:00:00"/>
    <n v="87"/>
    <n v="11"/>
    <s v="hábiles"/>
    <d v="2025-08-14T00:00:00"/>
    <n v="-5"/>
    <x v="0"/>
    <d v="2025-09-22T11:11:03"/>
    <x v="0"/>
    <x v="0"/>
  </r>
  <r>
    <s v="621-459-LR25"/>
    <n v="100004353"/>
    <s v="FLUTICASONA 27,5MCG/DO SUSP NAS FRA120DO"/>
    <x v="10"/>
    <x v="10"/>
    <x v="382"/>
    <d v="2025-08-08T15:08:10"/>
    <d v="2025-08-21T00:00:00"/>
    <n v="87"/>
    <n v="11"/>
    <s v="hábiles"/>
    <d v="2025-08-26T00:00:00"/>
    <n v="-3"/>
    <x v="0"/>
    <d v="2025-09-22T11:00:43"/>
    <x v="0"/>
    <x v="0"/>
  </r>
  <r>
    <s v="621-460-LR25"/>
    <n v="100004536"/>
    <s v="JER INS 0.5ML 50UI/A. FIJA 29-31G X 6MM"/>
    <x v="64"/>
    <x v="64"/>
    <x v="383"/>
    <d v="2025-08-06T12:39:04"/>
    <d v="2025-08-20T00:00:00"/>
    <n v="87"/>
    <n v="11"/>
    <s v="hábiles"/>
    <d v="2025-08-22T00:00:00"/>
    <n v="-2"/>
    <x v="0"/>
    <d v="2025-09-22T11:11:20"/>
    <x v="0"/>
    <x v="0"/>
  </r>
  <r>
    <s v="621-461-LR25"/>
    <n v="100000760"/>
    <s v="GUANTE QUIRURGICO LATEX N-7,5 ESTER PAR"/>
    <x v="79"/>
    <x v="79"/>
    <x v="384"/>
    <d v="2025-07-24T10:20:04"/>
    <d v="2025-07-31T00:00:00"/>
    <n v="87"/>
    <n v="11"/>
    <s v="hábiles"/>
    <d v="2025-08-08T00:00:00"/>
    <n v="-6"/>
    <x v="0"/>
    <d v="2025-09-22T11:27:38"/>
    <x v="0"/>
    <x v="0"/>
  </r>
  <r>
    <s v="621-463-LR25"/>
    <n v="100005317"/>
    <s v="TICAGRELOR 90 MG CM REC"/>
    <x v="8"/>
    <x v="8"/>
    <x v="385"/>
    <d v="2025-07-15T13:58:04"/>
    <d v="2025-07-21T00:00:00"/>
    <n v="87"/>
    <n v="11"/>
    <s v="hábiles"/>
    <d v="2025-07-31T00:00:00"/>
    <n v="-8"/>
    <x v="0"/>
    <d v="2025-09-25T11:10:42"/>
    <x v="0"/>
    <x v="0"/>
  </r>
  <r>
    <s v="621-464-LR25"/>
    <n v="100004650"/>
    <s v="PERTUZUMAB 420 MG/14 ML SOL. INY FAM"/>
    <x v="92"/>
    <x v="91"/>
    <x v="386"/>
    <d v="2025-08-08T15:14:10"/>
    <d v="2025-10-16T00:00:00"/>
    <n v="87"/>
    <n v="11"/>
    <s v="hábiles"/>
    <d v="2025-08-26T00:00:00"/>
    <n v="34"/>
    <x v="1"/>
    <d v="2025-09-25T11:24:31"/>
    <x v="0"/>
    <x v="2"/>
  </r>
  <r>
    <s v="621-465-LR25"/>
    <n v="100000844"/>
    <s v="JERINGA 20 ML C/AG. 21GX 1,5 LUER LOCK"/>
    <x v="79"/>
    <x v="79"/>
    <x v="387"/>
    <d v="2025-08-08T15:13:02"/>
    <d v="2025-08-13T00:00:00"/>
    <n v="87"/>
    <n v="11"/>
    <s v="hábiles"/>
    <d v="2025-08-26T00:00:00"/>
    <n v="-8"/>
    <x v="0"/>
    <d v="2025-09-25T11:40:49"/>
    <x v="0"/>
    <x v="0"/>
  </r>
  <r>
    <s v="621-466-LR25"/>
    <n v="100000992"/>
    <s v="MASCARILLA ADULTO P/OXIG C/DOSIF Y TUBO"/>
    <x v="47"/>
    <x v="47"/>
    <x v="388"/>
    <d v="2025-07-15T14:02:32"/>
    <d v="2025-07-24T00:00:00"/>
    <n v="87"/>
    <n v="11"/>
    <s v="hábiles"/>
    <d v="2025-07-31T00:00:00"/>
    <n v="-5"/>
    <x v="0"/>
    <d v="2025-09-25T10:31:24"/>
    <x v="0"/>
    <x v="0"/>
  </r>
  <r>
    <s v="621-467-LR25"/>
    <n v="100003439"/>
    <s v="NILOTINIB 150 MG CP"/>
    <x v="30"/>
    <x v="30"/>
    <x v="389"/>
    <d v="2025-08-06T09:02:09"/>
    <d v="2025-08-12T00:00:00"/>
    <n v="87"/>
    <n v="11"/>
    <s v="hábiles"/>
    <d v="2025-08-22T00:00:00"/>
    <n v="-7"/>
    <x v="0"/>
    <d v="2025-09-25T11:37:28"/>
    <x v="0"/>
    <x v="0"/>
  </r>
  <r>
    <s v="621-468-LR25"/>
    <n v="100001558"/>
    <s v="VENDA ENYESADA 15 CM X 270 A 457CM LARGO"/>
    <x v="131"/>
    <x v="125"/>
    <x v="390"/>
    <d v="2025-07-29T16:17:32"/>
    <d v="2025-08-08T00:00:00"/>
    <n v="87"/>
    <n v="11"/>
    <s v="hábiles"/>
    <d v="2025-08-13T00:00:00"/>
    <n v="-3"/>
    <x v="0"/>
    <d v="2025-09-25T11:28:19"/>
    <x v="0"/>
    <x v="0"/>
  </r>
  <r>
    <s v="621-469-LR25"/>
    <n v="100000749"/>
    <s v="GUANTE EXAMEN LATEX GRANDE X UN"/>
    <x v="113"/>
    <x v="109"/>
    <x v="391"/>
    <d v="2025-07-11T16:23:06"/>
    <d v="2025-07-24T00:00:00"/>
    <n v="87"/>
    <n v="11"/>
    <s v="hábiles"/>
    <d v="2025-07-29T00:00:00"/>
    <n v="-3"/>
    <x v="0"/>
    <d v="2025-09-25T11:16:02"/>
    <x v="0"/>
    <x v="0"/>
  </r>
  <r>
    <s v="621-470-LR25"/>
    <n v="100004535"/>
    <s v="JER INS 1 ML 100 UI/A. FIJA 29-31G X 6MM"/>
    <x v="64"/>
    <x v="64"/>
    <x v="392"/>
    <d v="2025-08-06T12:09:13"/>
    <d v="2025-08-20T00:00:00"/>
    <n v="87"/>
    <n v="11"/>
    <s v="hábiles"/>
    <d v="2025-08-22T00:00:00"/>
    <n v="-2"/>
    <x v="0"/>
    <d v="2025-09-25T11:49:47"/>
    <x v="0"/>
    <x v="0"/>
  </r>
  <r>
    <s v="621-471-LR25"/>
    <n v="100001465"/>
    <s v="TRAMADOL 50 MG CP/CM REC"/>
    <x v="73"/>
    <x v="73"/>
    <x v="393"/>
    <d v="2025-08-25T17:05:52"/>
    <d v="2025-08-28T00:00:00"/>
    <n v="87"/>
    <n v="11"/>
    <s v="hábiles"/>
    <d v="2025-09-09T00:00:00"/>
    <n v="-8"/>
    <x v="0"/>
    <d v="2025-09-25T11:03:34"/>
    <x v="0"/>
    <x v="0"/>
  </r>
  <r>
    <s v="621-472-LR25"/>
    <n v="100003237"/>
    <s v="TIBOLONA 2,5 MG CM/CM REC"/>
    <x v="128"/>
    <x v="122"/>
    <x v="394"/>
    <d v="2025-08-11T17:05:18"/>
    <d v="2025-08-25T00:00:00"/>
    <n v="87"/>
    <n v="16"/>
    <s v="hábiles"/>
    <d v="2025-09-03T00:00:00"/>
    <n v="-7"/>
    <x v="0"/>
    <d v="2025-09-27T10:40:50"/>
    <x v="0"/>
    <x v="0"/>
  </r>
  <r>
    <s v="621-477-LR25"/>
    <n v="100006930"/>
    <s v="HIDROXIPROPILMETILCELULOSA 3MG/ML OF FRA"/>
    <x v="82"/>
    <x v="81"/>
    <x v="395"/>
    <d v="2025-08-18T08:53:21"/>
    <d v="2025-08-26T00:00:00"/>
    <n v="87"/>
    <n v="16"/>
    <s v="hábiles"/>
    <d v="2025-09-09T00:00:00"/>
    <n v="-10"/>
    <x v="0"/>
    <d v="2025-09-27T11:59:26"/>
    <x v="0"/>
    <x v="0"/>
  </r>
  <r>
    <s v="621-480-LR25"/>
    <n v="100003282"/>
    <s v="MEDROXIPROGESTERONA ESTRADIOL 25/5MG JRP"/>
    <x v="87"/>
    <x v="86"/>
    <x v="396"/>
    <d v="2025-08-19T17:21:31"/>
    <d v="2025-08-28T00:00:00"/>
    <n v="87"/>
    <n v="16"/>
    <s v="hábiles"/>
    <d v="2025-09-10T00:00:00"/>
    <n v="-9"/>
    <x v="0"/>
    <d v="2025-09-27T10:54:08"/>
    <x v="0"/>
    <x v="0"/>
  </r>
  <r>
    <s v="621-481-LR25"/>
    <n v="100003281"/>
    <s v="NORETISTERONA/ESTRADIOL 50/5MG JRP"/>
    <x v="71"/>
    <x v="71"/>
    <x v="397"/>
    <d v="2025-08-25T15:31:58"/>
    <d v="2025-08-28T00:00:00"/>
    <n v="87"/>
    <n v="16"/>
    <s v="hábiles"/>
    <d v="2025-09-16T00:00:00"/>
    <n v="-13"/>
    <x v="0"/>
    <d v="2025-09-27T10:45:05"/>
    <x v="0"/>
    <x v="0"/>
  </r>
  <r>
    <s v="621-484-LR25"/>
    <n v="100001186"/>
    <s v="PLACA PACIENTE S/CABLE ADULTO C/REM"/>
    <x v="54"/>
    <x v="54"/>
    <x v="398"/>
    <d v="2025-08-04T18:00:53"/>
    <d v="2025-08-13T00:00:00"/>
    <n v="87"/>
    <n v="11"/>
    <s v="hábiles"/>
    <d v="2025-08-20T00:00:00"/>
    <n v="-4"/>
    <x v="0"/>
    <d v="2025-09-29T11:16:39"/>
    <x v="0"/>
    <x v="0"/>
  </r>
  <r>
    <s v="621-485-LR25"/>
    <n v="100000295"/>
    <s v="CATETER INTRAVENOSO 24G X 18 A 20 MM"/>
    <x v="91"/>
    <x v="90"/>
    <x v="399"/>
    <d v="2025-08-14T13:12:55"/>
    <d v="2025-08-19T00:00:00"/>
    <n v="87"/>
    <n v="11"/>
    <s v="hábiles"/>
    <d v="2025-09-01T00:00:00"/>
    <n v="-9"/>
    <x v="0"/>
    <d v="2025-09-29T11:06:38"/>
    <x v="0"/>
    <x v="0"/>
  </r>
  <r>
    <s v="621-486-LE25"/>
    <n v="100003386"/>
    <s v="N,N-DIETIL-M-TOLUAMID&gt;=25% REPELEN FRA"/>
    <x v="132"/>
    <x v="126"/>
    <x v="400"/>
    <d v="2025-08-04T14:58:20"/>
    <d v="2025-08-12T00:00:00"/>
    <n v="87"/>
    <n v="11"/>
    <s v="hábiles"/>
    <d v="2025-08-20T00:00:00"/>
    <n v="-5"/>
    <x v="0"/>
    <d v="2025-09-29T12:04:05"/>
    <x v="0"/>
    <x v="0"/>
  </r>
  <r>
    <s v="621-487-LQ25"/>
    <n v="100002077"/>
    <s v="ACIDO ZOLEDRONICO 5 MG/100 ML FAM/BOL"/>
    <x v="44"/>
    <x v="44"/>
    <x v="401"/>
    <d v="2025-07-25T16:16:31"/>
    <d v="2025-08-05T00:00:00"/>
    <n v="87"/>
    <n v="11"/>
    <s v="hábiles"/>
    <d v="2025-08-11T00:00:00"/>
    <n v="-4"/>
    <x v="0"/>
    <d v="2025-09-29T12:22:40"/>
    <x v="0"/>
    <x v="0"/>
  </r>
  <r>
    <s v="621-489-LR25"/>
    <n v="100004678"/>
    <s v="ARSENICO 10MG/10 ML SOL. INYECT. FAM"/>
    <x v="56"/>
    <x v="56"/>
    <x v="402"/>
    <d v="2025-07-29T17:45:00"/>
    <d v="2025-08-11T00:00:00"/>
    <n v="87"/>
    <n v="16"/>
    <s v="hábiles"/>
    <d v="2025-08-21T00:00:00"/>
    <n v="-7"/>
    <x v="0"/>
    <d v="2025-09-29T12:54:22"/>
    <x v="0"/>
    <x v="0"/>
  </r>
  <r>
    <s v="621-491-LR25"/>
    <n v="100002075"/>
    <s v="MILRINONA 10 MG/10ML SOL.INY. AM/FAM"/>
    <x v="20"/>
    <x v="20"/>
    <x v="403"/>
    <d v="2025-08-19T17:25:00"/>
    <d v="2025-09-04T00:00:00"/>
    <n v="87"/>
    <n v="11"/>
    <s v="hábiles"/>
    <d v="2025-09-03T00:00:00"/>
    <n v="1"/>
    <x v="1"/>
    <d v="2025-09-29T14:20:44"/>
    <x v="0"/>
    <x v="0"/>
  </r>
  <r>
    <s v="621-496-LQ25"/>
    <n v="100003232"/>
    <s v="NARATRIPTAN 2,5 MG CM REC"/>
    <x v="47"/>
    <x v="47"/>
    <x v="404"/>
    <d v="2025-07-30T15:22:09"/>
    <d v="2025-08-07T00:00:00"/>
    <n v="87"/>
    <n v="11"/>
    <s v="hábiles"/>
    <d v="2025-08-14T00:00:00"/>
    <n v="-5"/>
    <x v="0"/>
    <d v="2025-10-02T15:16:35"/>
    <x v="0"/>
    <x v="0"/>
  </r>
  <r>
    <s v="621-497-LP25"/>
    <n v="100003857"/>
    <s v="OLMESARTAN 20 MG CM/CM REC"/>
    <x v="22"/>
    <x v="22"/>
    <x v="405"/>
    <d v="2025-07-30T15:15:18"/>
    <d v="2025-08-05T00:00:00"/>
    <n v="87"/>
    <n v="11"/>
    <s v="hábiles"/>
    <d v="2025-08-14T00:00:00"/>
    <n v="-7"/>
    <x v="0"/>
    <d v="2025-10-02T15:28:55"/>
    <x v="0"/>
    <x v="0"/>
  </r>
  <r>
    <s v="621-498-LP25"/>
    <n v="100004072"/>
    <s v="SITAGLIPTINA/METFORMINA 50/850MG CM REC"/>
    <x v="56"/>
    <x v="56"/>
    <x v="406"/>
    <d v="2025-08-01T16:09:35"/>
    <d v="2025-08-07T00:00:00"/>
    <n v="87"/>
    <n v="11"/>
    <s v="hábiles"/>
    <d v="2025-08-19T00:00:00"/>
    <n v="-7"/>
    <x v="0"/>
    <d v="2025-10-02T15:41:10"/>
    <x v="0"/>
    <x v="0"/>
  </r>
  <r>
    <s v="621-499-LR25"/>
    <n v="100001605"/>
    <s v="DROSPIRENONA 4MG CM REC"/>
    <x v="85"/>
    <x v="84"/>
    <x v="407"/>
    <d v="2025-07-31T17:09:20"/>
    <d v="2025-08-07T00:00:00"/>
    <n v="87"/>
    <n v="11"/>
    <s v="hábiles"/>
    <d v="2025-08-18T00:00:00"/>
    <n v="-6"/>
    <x v="0"/>
    <d v="2025-10-02T12:12:49"/>
    <x v="0"/>
    <x v="0"/>
  </r>
  <r>
    <s v="621-500-LE25"/>
    <n v="100004073"/>
    <s v="SITAGLIPTIN/METFORMINA 50/1000MG CM REC"/>
    <x v="56"/>
    <x v="56"/>
    <x v="408"/>
    <d v="2025-08-06T16:04:52"/>
    <d v="2025-08-25T00:00:00"/>
    <n v="87"/>
    <n v="11"/>
    <s v="hábiles"/>
    <d v="2025-08-23T00:00:00"/>
    <n v="0"/>
    <x v="0"/>
    <d v="2025-10-02T11:33:43"/>
    <x v="0"/>
    <x v="0"/>
  </r>
  <r>
    <s v="621-501-LR25"/>
    <n v="100002061"/>
    <s v="TALIDOMIDA 100 MG CM/CM REC."/>
    <x v="0"/>
    <x v="0"/>
    <x v="409"/>
    <d v="2025-08-18T17:09:32"/>
    <d v="2025-08-29T00:00:00"/>
    <n v="87"/>
    <n v="11"/>
    <s v="hábiles"/>
    <d v="2025-09-02T00:00:00"/>
    <n v="-2"/>
    <x v="0"/>
    <d v="2025-10-02T12:01:22"/>
    <x v="0"/>
    <x v="0"/>
  </r>
  <r>
    <s v="621-503-LQ25"/>
    <n v="100005935"/>
    <s v="EMPAGLIFLOZINA/METFOR 12,5/1000MG CM REC"/>
    <x v="23"/>
    <x v="23"/>
    <x v="410"/>
    <d v="2025-08-04T15:01:06"/>
    <d v="2025-08-08T00:00:00"/>
    <n v="87"/>
    <n v="11"/>
    <s v="hábiles"/>
    <d v="2025-08-20T00:00:00"/>
    <n v="-7"/>
    <x v="0"/>
    <d v="2025-10-02T11:44:08"/>
    <x v="0"/>
    <x v="0"/>
  </r>
  <r>
    <s v="621-504-LE25"/>
    <n v="100004895"/>
    <s v="OLMESARTAN/HIDROCLORO 20MG/12,5MG CM REC"/>
    <x v="56"/>
    <x v="56"/>
    <x v="411"/>
    <d v="2025-07-30T15:29:47"/>
    <d v="2025-08-04T00:00:00"/>
    <n v="87"/>
    <n v="11"/>
    <s v="hábiles"/>
    <d v="2025-08-14T00:00:00"/>
    <n v="-8"/>
    <x v="0"/>
    <d v="2025-10-02T11:34:28"/>
    <x v="0"/>
    <x v="0"/>
  </r>
  <r>
    <s v="621-505-LR25"/>
    <n v="100002043"/>
    <s v="EVEROLIMUS 0,75 MG CM/CM REC"/>
    <x v="22"/>
    <x v="22"/>
    <x v="412"/>
    <d v="2025-08-14T13:06:51"/>
    <d v="2025-08-21T00:00:00"/>
    <n v="87"/>
    <n v="16"/>
    <s v="hábiles"/>
    <d v="2025-09-08T00:00:00"/>
    <n v="-12"/>
    <x v="0"/>
    <d v="2025-10-02T12:53:31"/>
    <x v="0"/>
    <x v="0"/>
  </r>
  <r>
    <s v="621-507-LR25"/>
    <n v="100005737"/>
    <s v="AZTREONAM 1000 MG FAM POLV P/SOL INYECT"/>
    <x v="133"/>
    <x v="127"/>
    <x v="413"/>
    <d v="2025-07-29T17:43:03"/>
    <d v="2025-08-13T00:00:00"/>
    <n v="87"/>
    <n v="16"/>
    <s v="hábiles"/>
    <d v="2025-08-21T00:00:00"/>
    <n v="-5"/>
    <x v="0"/>
    <d v="2025-10-02T14:25:35"/>
    <x v="0"/>
    <x v="0"/>
  </r>
  <r>
    <s v="621-509-LR25"/>
    <n v="100005871"/>
    <s v="CLOTIAZEPAM 10MG CM (NO BUCODISP NI DIS)"/>
    <x v="43"/>
    <x v="43"/>
    <x v="414"/>
    <d v="2025-07-29T15:19:50"/>
    <d v="2025-08-06T00:00:00"/>
    <n v="87"/>
    <n v="16"/>
    <s v="hábiles"/>
    <d v="2025-08-21T00:00:00"/>
    <n v="-10"/>
    <x v="0"/>
    <d v="2025-10-02T15:36:27"/>
    <x v="0"/>
    <x v="0"/>
  </r>
  <r>
    <s v="621-518-LQ25"/>
    <n v="100004071"/>
    <s v="VALSARTAN/HIDROCLORTIA 160/12,5MG CM REC"/>
    <x v="30"/>
    <x v="30"/>
    <x v="415"/>
    <d v="2025-08-04T15:02:54"/>
    <d v="2025-08-08T00:00:00"/>
    <n v="87"/>
    <n v="11"/>
    <s v="hábiles"/>
    <d v="2025-08-20T00:00:00"/>
    <n v="-7"/>
    <x v="0"/>
    <d v="2025-10-06T14:23:37"/>
    <x v="0"/>
    <x v="0"/>
  </r>
  <r>
    <s v="621-519-LE25"/>
    <n v="100002675"/>
    <s v="PARCHE OCULAR ADHESIVO ADULTO"/>
    <x v="58"/>
    <x v="58"/>
    <x v="416"/>
    <d v="2025-08-20T18:36:22"/>
    <d v="2025-09-01T00:00:00"/>
    <n v="87"/>
    <n v="11"/>
    <s v="hábiles"/>
    <d v="2025-09-04T00:00:00"/>
    <n v="-3"/>
    <x v="0"/>
    <d v="2025-10-06T14:40:12"/>
    <x v="0"/>
    <x v="0"/>
  </r>
  <r>
    <s v="621-521-LR25"/>
    <n v="100001911"/>
    <s v="TOBRAM/DEXAMET 3/1MG SUSP.OFT FRA 3 A5ML"/>
    <x v="23"/>
    <x v="23"/>
    <x v="417"/>
    <d v="2025-08-04T18:03:13"/>
    <d v="2025-08-11T00:00:00"/>
    <n v="87"/>
    <n v="16"/>
    <s v="hábiles"/>
    <d v="2025-08-27T00:00:00"/>
    <n v="-11"/>
    <x v="0"/>
    <d v="2025-10-06T15:04:49"/>
    <x v="0"/>
    <x v="0"/>
  </r>
  <r>
    <s v="621-522-LR25"/>
    <n v="100003415"/>
    <s v="LATANOP/TIMOLOL 50MCG/5MG/ML FRA2,5 A5ML"/>
    <x v="22"/>
    <x v="22"/>
    <x v="418"/>
    <d v="2025-08-14T12:43:08"/>
    <d v="2025-08-25T00:00:00"/>
    <n v="87"/>
    <n v="16"/>
    <s v="hábiles"/>
    <d v="2025-09-08T00:00:00"/>
    <n v="-10"/>
    <x v="0"/>
    <d v="2025-10-06T15:18:01"/>
    <x v="0"/>
    <x v="0"/>
  </r>
  <r>
    <s v="621-523-LR25"/>
    <n v="100000524"/>
    <s v="DOMPERIDONA 10 MG CM/CM REC/CP"/>
    <x v="77"/>
    <x v="77"/>
    <x v="419"/>
    <d v="2025-07-31T16:39:25"/>
    <d v="2025-08-07T00:00:00"/>
    <n v="87"/>
    <n v="16"/>
    <s v="hábiles"/>
    <d v="2025-08-25T00:00:00"/>
    <n v="-11"/>
    <x v="0"/>
    <d v="2025-10-06T15:30:46"/>
    <x v="0"/>
    <x v="0"/>
  </r>
  <r>
    <s v="621-524-LR25"/>
    <n v="100003428"/>
    <s v="BORTEZOMIB 3,5 MG POLVO LIOF. FAM"/>
    <x v="51"/>
    <x v="51"/>
    <x v="420"/>
    <d v="2025-07-29T15:21:19"/>
    <d v="2025-08-05T00:00:00"/>
    <n v="87"/>
    <n v="11"/>
    <s v="hábiles"/>
    <d v="2025-08-13T00:00:00"/>
    <n v="-6"/>
    <x v="0"/>
    <d v="2025-10-06T11:41:43"/>
    <x v="0"/>
    <x v="0"/>
  </r>
  <r>
    <s v="621-525-LR25"/>
    <n v="100000528"/>
    <s v="DOXAZOSINA 4 MG CM/CM REC"/>
    <x v="50"/>
    <x v="50"/>
    <x v="421"/>
    <d v="2025-08-13T12:45:49"/>
    <d v="2025-08-20T00:00:00"/>
    <n v="87"/>
    <n v="16"/>
    <s v="hábiles"/>
    <d v="2025-09-05T00:00:00"/>
    <n v="-12"/>
    <x v="0"/>
    <d v="2025-10-09T10:43:00"/>
    <x v="0"/>
    <x v="0"/>
  </r>
  <r>
    <s v="621-528-LR25"/>
    <n v="100003205"/>
    <s v="CILOSTAZOL 100 MG CM/CM REC"/>
    <x v="19"/>
    <x v="19"/>
    <x v="422"/>
    <d v="2025-08-25T17:03:04"/>
    <d v="2025-08-28T00:00:00"/>
    <n v="87"/>
    <n v="16"/>
    <s v="hábiles"/>
    <d v="2025-09-16T00:00:00"/>
    <n v="-13"/>
    <x v="0"/>
    <d v="2025-10-10T14:53:02"/>
    <x v="0"/>
    <x v="0"/>
  </r>
  <r>
    <s v="621-529-LQ25"/>
    <n v="100005937"/>
    <s v="EMPAGLIFLOZINA/METFOR 12,5/850MG CM REC"/>
    <x v="23"/>
    <x v="23"/>
    <x v="423"/>
    <d v="2025-08-22T09:18:55"/>
    <d v="2025-09-02T00:00:00"/>
    <n v="87"/>
    <n v="11"/>
    <s v="hábiles"/>
    <d v="2025-09-08T00:00:00"/>
    <n v="-4"/>
    <x v="0"/>
    <d v="2025-10-10T11:39:30"/>
    <x v="0"/>
    <x v="0"/>
  </r>
  <r>
    <s v="621-534-LQ25"/>
    <n v="100004064"/>
    <s v="LANSOPRAZOL 30MG CP C/MICR. C/REC/ENT"/>
    <x v="77"/>
    <x v="77"/>
    <x v="424"/>
    <d v="2025-08-14T12:40:34"/>
    <d v="2025-08-26T00:00:00"/>
    <n v="87"/>
    <n v="11"/>
    <s v="hábiles"/>
    <d v="2025-09-01T00:00:00"/>
    <n v="-4"/>
    <x v="0"/>
    <d v="2025-10-10T14:35:25"/>
    <x v="0"/>
    <x v="0"/>
  </r>
  <r>
    <s v="621-535-LR25"/>
    <n v="100004937"/>
    <s v="TELMISARTAN/HIDROCLOROT. 80MG/12,5MG CM"/>
    <x v="30"/>
    <x v="30"/>
    <x v="425"/>
    <d v="2025-08-04T17:58:07"/>
    <d v="2025-08-12T00:00:00"/>
    <n v="87"/>
    <n v="16"/>
    <s v="hábiles"/>
    <d v="2025-08-27T00:00:00"/>
    <n v="-10"/>
    <x v="0"/>
    <d v="2025-10-10T14:46:25"/>
    <x v="0"/>
    <x v="0"/>
  </r>
  <r>
    <s v="621-536-LR25"/>
    <n v="100005340"/>
    <s v="TELMISARTAN/AMLODIPINO 80/5MG CM/CMREC"/>
    <x v="77"/>
    <x v="77"/>
    <x v="426"/>
    <d v="2025-08-27T17:55:31"/>
    <d v="2025-09-05T00:00:00"/>
    <n v="87"/>
    <n v="16"/>
    <s v="hábiles"/>
    <d v="2025-09-22T00:00:00"/>
    <n v="-9"/>
    <x v="0"/>
    <d v="2025-10-10T11:23:25"/>
    <x v="0"/>
    <x v="0"/>
  </r>
  <r>
    <s v="621-543-LR25"/>
    <n v="100003829"/>
    <s v="FEXOFENADINA 120 MG CM REC"/>
    <x v="22"/>
    <x v="22"/>
    <x v="427"/>
    <d v="2025-08-13T15:39:00"/>
    <d v="2025-08-19T00:00:00"/>
    <n v="87"/>
    <n v="11"/>
    <s v="hábiles"/>
    <d v="2025-08-29T00:00:00"/>
    <n v="-8"/>
    <x v="0"/>
    <d v="2025-10-11T13:47:22"/>
    <x v="0"/>
    <x v="0"/>
  </r>
  <r>
    <s v="621-548-LP25"/>
    <n v="100000981"/>
    <s v="NIFEDIPINO 5MG/ML SOL ORAL FRA"/>
    <x v="127"/>
    <x v="121"/>
    <x v="428"/>
    <d v="2025-08-12T16:27:17"/>
    <d v="2025-08-20T00:00:00"/>
    <n v="87"/>
    <n v="11"/>
    <s v="hábiles"/>
    <d v="2025-08-28T00:00:00"/>
    <n v="-6"/>
    <x v="0"/>
    <d v="2025-10-12T11:02:17"/>
    <x v="0"/>
    <x v="0"/>
  </r>
  <r>
    <s v="621-549-LP25"/>
    <n v="100001095"/>
    <s v="NYLON MONOFIL N-2/0 AG CUTIC 3/8 CIRCULO"/>
    <x v="60"/>
    <x v="60"/>
    <x v="429"/>
    <d v="2025-08-13T15:49:23"/>
    <d v="2025-08-22T00:00:00"/>
    <n v="87"/>
    <n v="11"/>
    <s v="hábiles"/>
    <d v="2025-08-29T00:00:00"/>
    <n v="-5"/>
    <x v="0"/>
    <d v="2025-10-12T11:40:54"/>
    <x v="0"/>
    <x v="0"/>
  </r>
  <r>
    <s v="621-550-LP25"/>
    <n v="100001000"/>
    <s v="MASCARILLA PED TIPO VENTURI C/TUBO CONE"/>
    <x v="95"/>
    <x v="94"/>
    <x v="430"/>
    <d v="2025-08-20T15:13:12"/>
    <d v="2025-09-02T00:00:00"/>
    <n v="87"/>
    <n v="11"/>
    <s v="hábiles"/>
    <d v="2025-09-04T00:00:00"/>
    <n v="-2"/>
    <x v="0"/>
    <d v="2025-10-12T11:59:37"/>
    <x v="0"/>
    <x v="0"/>
  </r>
  <r>
    <s v="621-551-LE25"/>
    <n v="100001381"/>
    <s v="FORMULA ESP P.AP-AMM 10A24G PROT/100G TA"/>
    <x v="134"/>
    <x v="128"/>
    <x v="431"/>
    <d v="2025-08-12T18:05:08"/>
    <d v="2025-08-21T00:00:00"/>
    <n v="87"/>
    <n v="11"/>
    <s v="hábiles"/>
    <d v="2025-08-28T00:00:00"/>
    <n v="-5"/>
    <x v="0"/>
    <d v="2025-10-12T12:18:18"/>
    <x v="0"/>
    <x v="0"/>
  </r>
  <r>
    <s v="621-554-LR25"/>
    <n v="100000167"/>
    <s v="ATORVASTATINA 10 MG GG/CM/CM REC"/>
    <x v="77"/>
    <x v="77"/>
    <x v="432"/>
    <d v="2025-08-13T15:45:05"/>
    <d v="2025-08-26T00:00:00"/>
    <n v="87"/>
    <n v="16"/>
    <s v="hábiles"/>
    <d v="2025-09-05T00:00:00"/>
    <n v="-8"/>
    <x v="0"/>
    <d v="2025-10-12T15:27:20"/>
    <x v="0"/>
    <x v="0"/>
  </r>
  <r>
    <s v="621-557-LR25"/>
    <n v="100005050"/>
    <s v="TENOF/LAMI/DOLUTE 300/300/50 MG 30CM REC"/>
    <x v="12"/>
    <x v="12"/>
    <x v="433"/>
    <d v="2025-08-14T13:14:53"/>
    <d v="2025-08-19T00:00:00"/>
    <n v="87"/>
    <n v="16"/>
    <s v="hábiles"/>
    <d v="2025-09-08T00:00:00"/>
    <n v="-14"/>
    <x v="0"/>
    <d v="2025-10-13T16:02:50"/>
    <x v="0"/>
    <x v="0"/>
  </r>
  <r>
    <s v="621-559-LR25"/>
    <n v="100002002"/>
    <s v="AZITROMICIN 400MG/5ML P/SUSP FRA 20A30ML"/>
    <x v="10"/>
    <x v="10"/>
    <x v="434"/>
    <d v="2025-08-25T17:15:02"/>
    <d v="2025-09-02T00:00:00"/>
    <n v="87"/>
    <n v="16"/>
    <s v="hábiles"/>
    <d v="2025-09-16T00:00:00"/>
    <n v="-10"/>
    <x v="0"/>
    <d v="2025-10-13T11:48:59"/>
    <x v="0"/>
    <x v="0"/>
  </r>
  <r>
    <s v="621-574-LR25"/>
    <n v="100001311"/>
    <s v="SODIO CLORURO 0,9% SOL INY IV AM 5 ML"/>
    <x v="62"/>
    <x v="62"/>
    <x v="435"/>
    <d v="2025-08-13T17:37:09"/>
    <d v="2025-08-20T00:00:00"/>
    <n v="87"/>
    <n v="11"/>
    <s v="hábiles"/>
    <d v="2025-08-29T00:00:00"/>
    <n v="-7"/>
    <x v="0"/>
    <d v="2025-10-16T10:59:07"/>
    <x v="0"/>
    <x v="0"/>
  </r>
  <r>
    <s v="621-575-LR25"/>
    <n v="100004070"/>
    <s v="RIVAROXABAN 20 MG CM RECUBIERTO"/>
    <x v="22"/>
    <x v="22"/>
    <x v="436"/>
    <d v="2025-08-13T15:43:39"/>
    <d v="2025-08-19T00:00:00"/>
    <n v="87"/>
    <n v="16"/>
    <s v="hábiles"/>
    <d v="2025-09-05T00:00:00"/>
    <n v="-13"/>
    <x v="0"/>
    <d v="2025-10-16T12:42:13"/>
    <x v="0"/>
    <x v="0"/>
  </r>
  <r>
    <s v="621-576-LR25"/>
    <n v="100000924"/>
    <s v="LIDOCAINA/CLORHEXIDINA 3/0,25A2/0,5% JER"/>
    <x v="130"/>
    <x v="124"/>
    <x v="437"/>
    <d v="2025-08-19T17:23:17"/>
    <d v="2025-08-25T00:00:00"/>
    <n v="87"/>
    <n v="11"/>
    <s v="hábiles"/>
    <d v="2025-09-03T00:00:00"/>
    <n v="-7"/>
    <x v="0"/>
    <d v="2025-10-16T12:38:15"/>
    <x v="0"/>
    <x v="0"/>
  </r>
  <r>
    <s v="621-577-LE25"/>
    <n v="100000809"/>
    <s v="IMATINIB 100 MG CP/CM REC."/>
    <x v="40"/>
    <x v="40"/>
    <x v="438"/>
    <d v="2025-08-13T15:47:38"/>
    <d v="2025-08-22T00:00:00"/>
    <n v="87"/>
    <n v="11"/>
    <s v="hábiles"/>
    <d v="2025-08-29T00:00:00"/>
    <n v="-5"/>
    <x v="0"/>
    <d v="2025-10-19T11:02:10"/>
    <x v="0"/>
    <x v="0"/>
  </r>
  <r>
    <s v="621-578-LR25"/>
    <n v="100003907"/>
    <s v="AZACITIDINA 100MG LIOF P/SUSP. INY FAM"/>
    <x v="14"/>
    <x v="14"/>
    <x v="439"/>
    <d v="2025-08-27T17:48:41"/>
    <d v="2025-08-29T00:00:00"/>
    <n v="87"/>
    <n v="11"/>
    <s v="hábiles"/>
    <d v="2025-09-11T00:00:00"/>
    <n v="-9"/>
    <x v="0"/>
    <d v="2025-10-19T13:49:09"/>
    <x v="0"/>
    <x v="0"/>
  </r>
  <r>
    <s v="621-582-LR25"/>
    <n v="100003907"/>
    <s v="AZACITIDINA 100MG LIOF P/SUSP. INY FAM"/>
    <x v="14"/>
    <x v="14"/>
    <x v="440"/>
    <d v="2025-08-20T18:38:57"/>
    <d v="2025-08-22T00:00:00"/>
    <n v="87"/>
    <n v="11"/>
    <s v="hábiles"/>
    <d v="2025-09-04T00:00:00"/>
    <n v="-9"/>
    <x v="0"/>
    <d v="2025-10-23T11:57:37"/>
    <x v="0"/>
    <x v="0"/>
  </r>
  <r>
    <s v="621-583-LQ25"/>
    <n v="100002038"/>
    <s v="DASATINIB 50 MG CM REC"/>
    <x v="10"/>
    <x v="10"/>
    <x v="441"/>
    <d v="2025-08-22T09:13:32"/>
    <d v="2025-09-05T00:00:00"/>
    <n v="87"/>
    <n v="11"/>
    <s v="hábiles"/>
    <d v="2025-09-08T00:00:00"/>
    <n v="-1"/>
    <x v="0"/>
    <d v="2025-10-23T14:39:00"/>
    <x v="0"/>
    <x v="0"/>
  </r>
  <r>
    <s v="621-585-LE25"/>
    <n v="100005460"/>
    <s v="ADALIMUMAB 20MG SOL.INY.JRP/AUTOIN"/>
    <x v="46"/>
    <x v="46"/>
    <x v="442"/>
    <d v="2025-08-22T15:52:24"/>
    <d v="2025-09-29T00:00:00"/>
    <n v="87"/>
    <n v="11"/>
    <s v="hábiles"/>
    <d v="2025-09-08T00:00:00"/>
    <n v="13"/>
    <x v="1"/>
    <d v="2025-10-23T11:44:16"/>
    <x v="0"/>
    <x v="0"/>
  </r>
  <r>
    <s v="621-586-LR25"/>
    <n v="100005268"/>
    <s v="BENDAMUSTINA 100 MG POL/LIOF SOL INY.FAM"/>
    <x v="43"/>
    <x v="43"/>
    <x v="443"/>
    <d v="2025-08-13T15:41:45"/>
    <d v="2025-08-21T00:00:00"/>
    <n v="87"/>
    <n v="11"/>
    <s v="hábiles"/>
    <d v="2025-08-29T00:00:00"/>
    <n v="-6"/>
    <x v="0"/>
    <d v="2025-10-23T11:32:02"/>
    <x v="0"/>
    <x v="0"/>
  </r>
  <r>
    <s v="621-587-LR25"/>
    <n v="100001748"/>
    <s v="FRASCO POLIPR C/TAP ROSC DE 60 ML"/>
    <x v="58"/>
    <x v="58"/>
    <x v="444"/>
    <d v="2025-08-25T17:01:11"/>
    <d v="2025-09-01T00:00:00"/>
    <n v="87"/>
    <n v="11"/>
    <s v="hábiles"/>
    <d v="2025-09-09T00:00:00"/>
    <n v="-6"/>
    <x v="0"/>
    <d v="2025-10-24T14:16:20"/>
    <x v="0"/>
    <x v="0"/>
  </r>
  <r>
    <s v="621-593-LR25"/>
    <n v="100000974"/>
    <s v="MANGA 10 CM C/FUELLE PAPEL MEDICO BILAMI"/>
    <x v="58"/>
    <x v="58"/>
    <x v="445"/>
    <d v="2025-08-28T16:10:09"/>
    <d v="2025-09-05T00:00:00"/>
    <n v="87"/>
    <n v="11"/>
    <s v="hábiles"/>
    <d v="2025-09-12T00:00:00"/>
    <n v="-5"/>
    <x v="0"/>
    <d v="2025-10-24T14:01:45"/>
    <x v="0"/>
    <x v="0"/>
  </r>
  <r>
    <s v="621-596-LR25"/>
    <n v="100004648"/>
    <s v="FULVESTRANT 250MG/5 ML SOL. INY. JR/JRP"/>
    <x v="85"/>
    <x v="84"/>
    <x v="446"/>
    <d v="2025-08-14T12:45:23"/>
    <d v="2025-08-29T00:00:00"/>
    <n v="87"/>
    <n v="11"/>
    <s v="hábiles"/>
    <d v="2025-09-01T00:00:00"/>
    <n v="-1"/>
    <x v="0"/>
    <d v="2025-10-24T12:29:17"/>
    <x v="0"/>
    <x v="0"/>
  </r>
  <r>
    <s v="621-601-LR25"/>
    <n v="100003250"/>
    <s v="DESLORA 2,5MG/5ML JBE/SOL FRA100 A 120ML"/>
    <x v="77"/>
    <x v="77"/>
    <x v="447"/>
    <d v="2025-08-20T15:10:38"/>
    <d v="2025-08-26T00:00:00"/>
    <n v="87"/>
    <n v="16"/>
    <s v="hábiles"/>
    <d v="2025-09-11T00:00:00"/>
    <n v="-12"/>
    <x v="0"/>
    <d v="2025-10-25T14:56:33"/>
    <x v="0"/>
    <x v="0"/>
  </r>
  <r>
    <s v="621-602-LR25"/>
    <n v="100003823"/>
    <s v="LEVOTIROXINA 75 MCG CM"/>
    <x v="51"/>
    <x v="51"/>
    <x v="448"/>
    <d v="2025-08-25T17:20:11"/>
    <d v="2025-08-29T00:00:00"/>
    <n v="87"/>
    <n v="11"/>
    <s v="hábiles"/>
    <d v="2025-09-09T00:00:00"/>
    <n v="-7"/>
    <x v="0"/>
    <d v="2025-10-25T15:13:05"/>
    <x v="0"/>
    <x v="0"/>
  </r>
  <r>
    <s v="621-603-LP25"/>
    <n v="100000527"/>
    <s v="DOPAMINA 200 MG/5 ML SOL INYECT. AM/FAM"/>
    <x v="122"/>
    <x v="117"/>
    <x v="449"/>
    <d v="2025-08-28T16:06:39"/>
    <d v="2025-09-01T00:00:00"/>
    <n v="87"/>
    <n v="11"/>
    <s v="hábiles"/>
    <d v="2025-09-12T00:00:00"/>
    <n v="-9"/>
    <x v="0"/>
    <d v="2025-10-25T15:22:20"/>
    <x v="0"/>
    <x v="0"/>
  </r>
  <r>
    <s v="621-606-LR25"/>
    <n v="100002053"/>
    <s v="MICOFENOLATO 180 MG CM REC. ENTERICO"/>
    <x v="105"/>
    <x v="101"/>
    <x v="450"/>
    <d v="2025-08-22T09:15:04"/>
    <d v="2025-08-27T00:00:00"/>
    <n v="87"/>
    <n v="11"/>
    <s v="hábiles"/>
    <d v="2025-09-08T00:00:00"/>
    <n v="-8"/>
    <x v="0"/>
    <d v="2025-10-25T11:20:08"/>
    <x v="0"/>
    <x v="0"/>
  </r>
  <r>
    <s v="621-608-LR25"/>
    <n v="100002092"/>
    <s v="BLEOMICINA 15U.I. POLVO LIOF. P/INY FAM"/>
    <x v="135"/>
    <x v="129"/>
    <x v="451"/>
    <d v="2025-08-29T09:08:57"/>
    <d v="2025-09-09T00:00:00"/>
    <n v="87"/>
    <n v="16"/>
    <s v="hábiles"/>
    <d v="2025-09-24T00:00:00"/>
    <n v="-9"/>
    <x v="0"/>
    <d v="2025-10-26T11:07:07"/>
    <x v="0"/>
    <x v="0"/>
  </r>
  <r>
    <s v="621-609-LR25"/>
    <n v="100000846"/>
    <s v="JERINGA 20 ML S/AGUJA PUNTA LUER LOCK"/>
    <x v="79"/>
    <x v="79"/>
    <x v="452"/>
    <d v="2025-08-29T09:06:32"/>
    <d v="2025-09-04T00:00:00"/>
    <n v="87"/>
    <n v="11"/>
    <s v="hábiles"/>
    <d v="2025-09-15T00:00:00"/>
    <n v="-7"/>
    <x v="0"/>
    <d v="2025-10-27T11:11:38"/>
    <x v="0"/>
    <x v="0"/>
  </r>
  <r>
    <s v="621-611-LQ25"/>
    <n v="100000997"/>
    <s v="MASCARILLA PED C/NEBULIZADOR  Y TU OX"/>
    <x v="95"/>
    <x v="94"/>
    <x v="453"/>
    <d v="2025-08-29T09:02:55"/>
    <d v="2025-09-02T00:00:00"/>
    <n v="87"/>
    <n v="11"/>
    <s v="hábiles"/>
    <d v="2025-09-15T00:00:00"/>
    <n v="-9"/>
    <x v="0"/>
    <d v="2025-10-27T11:42:11"/>
    <x v="0"/>
    <x v="0"/>
  </r>
  <r>
    <s v="621-616-LQ25"/>
    <n v="100000585"/>
    <s v="ESCOPOLAM N-BUTIL BROMUR 20 MG/ML AM/FAM"/>
    <x v="78"/>
    <x v="78"/>
    <x v="454"/>
    <d v="2025-08-20T18:40:46"/>
    <d v="2025-08-26T00:00:00"/>
    <n v="87"/>
    <n v="11"/>
    <s v="hábiles"/>
    <d v="2025-09-04T00:00:00"/>
    <n v="-7"/>
    <x v="0"/>
    <d v="2025-10-27T11:41:14"/>
    <x v="0"/>
    <x v="0"/>
  </r>
  <r>
    <s v="621-639-LE25"/>
    <n v="100005460"/>
    <s v="ADALIMUMAB 20MG SOL.INY.JRP/AUTOIN"/>
    <x v="46"/>
    <x v="46"/>
    <x v="455"/>
    <d v="2025-08-29T12:43:00"/>
    <d v="2025-09-23T00:00:00"/>
    <n v="87"/>
    <n v="11"/>
    <s v="hábiles"/>
    <d v="2025-09-15T00:00:00"/>
    <n v="4"/>
    <x v="1"/>
    <d v="2025-11-07T10:55:00"/>
    <x v="0"/>
    <x v="0"/>
  </r>
  <r>
    <s v="621-645-LQ25"/>
    <n v="100000657"/>
    <s v="FONENDOSCOPIO PLANO ADULTO"/>
    <x v="136"/>
    <x v="27"/>
    <x v="456"/>
    <d v="2025-08-29T12:40:01"/>
    <d v="2025-09-03T00:00:00"/>
    <n v="87"/>
    <n v="11"/>
    <s v="hábiles"/>
    <d v="2025-09-15T00:00:00"/>
    <n v="-8"/>
    <x v="0"/>
    <d v="2025-11-10T13:55:16"/>
    <x v="0"/>
    <x v="0"/>
  </r>
  <r>
    <s v="621-649-LR25"/>
    <n v="100000381"/>
    <s v="CISPLATINO 50 MG/50 ML SOL. INY. FAM"/>
    <x v="111"/>
    <x v="107"/>
    <x v="457"/>
    <d v="2025-08-22T09:17:02"/>
    <d v="2025-08-28T00:00:00"/>
    <n v="87"/>
    <n v="11"/>
    <s v="hábiles"/>
    <d v="2025-09-08T00:00:00"/>
    <n v="-7"/>
    <x v="0"/>
    <d v="2025-11-13T12:15:01"/>
    <x v="0"/>
    <x v="0"/>
  </r>
  <r>
    <s v="621-658-LQ25"/>
    <n v="100000855"/>
    <s v="JERINGA 50 A 60 ML PUNTA CATETER DESECH"/>
    <x v="64"/>
    <x v="64"/>
    <x v="458"/>
    <d v="2025-08-25T17:12:43"/>
    <d v="2025-09-04T00:00:00"/>
    <n v="87"/>
    <n v="11"/>
    <s v="hábiles"/>
    <d v="2025-09-09T00:00:00"/>
    <n v="-3"/>
    <x v="0"/>
    <d v="2025-11-16T11:31:33"/>
    <x v="0"/>
    <x v="0"/>
  </r>
  <r>
    <s v="621-662-LQ25"/>
    <n v="100001948"/>
    <s v="FORMULA ESP P.AG1 25A38G PROT/100G TARRO"/>
    <x v="74"/>
    <x v="74"/>
    <x v="459"/>
    <d v="2025-08-11T17:18:30"/>
    <d v="2025-08-21T00:00:00"/>
    <n v="87"/>
    <n v="11"/>
    <s v="hábiles"/>
    <d v="2025-08-27T00:00:00"/>
    <n v="-4"/>
    <x v="0"/>
    <d v="2025-11-21T14:32:28"/>
    <x v="0"/>
    <x v="0"/>
  </r>
  <r>
    <s v="621-385-LR25"/>
    <n v="100002019"/>
    <s v="PREDNISONA 20MG/5ML SUSP. FRA 60 ML"/>
    <x v="33"/>
    <x v="33"/>
    <x v="460"/>
    <d v="2025-09-10T16:30:17"/>
    <d v="2025-09-16T00:00:00"/>
    <n v="87"/>
    <n v="11"/>
    <s v="hábiles"/>
    <d v="2025-09-29T00:00:00"/>
    <n v="-7"/>
    <x v="0"/>
    <d v="2025-09-13T11:09:37"/>
    <x v="0"/>
    <x v="2"/>
  </r>
  <r>
    <s v="621-398-LR25"/>
    <n v="100003412"/>
    <s v="DUTASTERIDA 0,5 MG CM/CP"/>
    <x v="105"/>
    <x v="101"/>
    <x v="461"/>
    <d v="2025-09-08T19:12:04"/>
    <d v="2025-09-24T00:00:00"/>
    <n v="87"/>
    <n v="11"/>
    <s v="hábiles"/>
    <d v="2025-09-25T00:00:00"/>
    <n v="-1"/>
    <x v="0"/>
    <d v="2025-09-14T13:57:41"/>
    <x v="0"/>
    <x v="2"/>
  </r>
  <r>
    <s v="621-429-LQ25"/>
    <n v="100002693"/>
    <s v="BOLSA 90 X 120 CM 70 MICRAS POLIET NEGRO"/>
    <x v="137"/>
    <x v="130"/>
    <x v="462"/>
    <d v="2025-09-02T09:37:07"/>
    <d v="2025-09-04T00:00:00"/>
    <n v="87"/>
    <n v="11"/>
    <s v="hábiles"/>
    <d v="2025-09-17T00:00:00"/>
    <n v="-9"/>
    <x v="0"/>
    <d v="2025-09-19T14:34:26"/>
    <x v="0"/>
    <x v="0"/>
  </r>
  <r>
    <s v="621-474-LR25"/>
    <n v="100003594"/>
    <s v="SIST COMPRESIVO 2 CAPAS TTO ULC VENOSAS"/>
    <x v="115"/>
    <x v="111"/>
    <x v="463"/>
    <d v="2025-09-12T16:19:06"/>
    <d v="2025-09-22T00:00:00"/>
    <n v="87"/>
    <n v="16"/>
    <s v="hábiles"/>
    <d v="2025-10-08T00:00:00"/>
    <n v="-12"/>
    <x v="0"/>
    <d v="2025-09-27T11:10:47"/>
    <x v="0"/>
    <x v="0"/>
  </r>
  <r>
    <s v="621-475-LR25"/>
    <n v="100003872"/>
    <s v="METFORMINA 750 MG CM/CM REC LIB. PROLONG"/>
    <x v="22"/>
    <x v="22"/>
    <x v="464"/>
    <d v="2025-09-03T17:14:51"/>
    <d v="2025-09-05T00:00:00"/>
    <n v="87"/>
    <n v="11"/>
    <s v="hábiles"/>
    <d v="2025-09-22T00:00:00"/>
    <n v="-9"/>
    <x v="0"/>
    <d v="2025-09-27T11:28:56"/>
    <x v="0"/>
    <x v="0"/>
  </r>
  <r>
    <s v="621-476-LR25"/>
    <n v="100001091"/>
    <s v="NOREPINEFRINA 4MG/4 ML AM O FAM"/>
    <x v="62"/>
    <x v="62"/>
    <x v="465"/>
    <d v="2025-10-17T17:22:30"/>
    <d v="2025-11-05T00:00:00"/>
    <n v="87"/>
    <n v="16"/>
    <s v="hábiles"/>
    <d v="2025-11-11T00:00:00"/>
    <n v="-4"/>
    <x v="0"/>
    <d v="2025-09-27T11:43:45"/>
    <x v="0"/>
    <x v="0"/>
  </r>
  <r>
    <s v="621-482-LR25"/>
    <n v="100001824"/>
    <s v="PAÑAL ADULTO ULTRA ABSORBENTE ANAT DESEC"/>
    <x v="115"/>
    <x v="111"/>
    <x v="466"/>
    <d v="2025-09-23T17:51:14"/>
    <d v="2025-10-02T00:00:00"/>
    <n v="87"/>
    <n v="16"/>
    <s v="hábiles"/>
    <d v="2025-10-16T00:00:00"/>
    <n v="-9"/>
    <x v="0"/>
    <d v="2025-10-02T12:20:12"/>
    <x v="0"/>
    <x v="0"/>
  </r>
  <r>
    <s v="621-483-LR25"/>
    <n v="100001463"/>
    <s v="TRAMADOL 100MG/ML SOL.ORAL FRASCO 10 ML"/>
    <x v="77"/>
    <x v="77"/>
    <x v="467"/>
    <d v="2025-09-08T09:32:57"/>
    <d v="2025-09-24T00:00:00"/>
    <n v="87"/>
    <n v="16"/>
    <s v="hábiles"/>
    <d v="2025-10-02T00:00:00"/>
    <n v="-6"/>
    <x v="0"/>
    <d v="2025-09-29T11:24:52"/>
    <x v="0"/>
    <x v="0"/>
  </r>
  <r>
    <s v="621-511-LR25"/>
    <n v="100001422"/>
    <s v="FORMULA LACTEA PREMATUROS 300 A 500G TA"/>
    <x v="83"/>
    <x v="82"/>
    <x v="468"/>
    <d v="2025-09-12T09:39:32"/>
    <d v="2025-09-17T00:00:00"/>
    <n v="87"/>
    <n v="16"/>
    <s v="hábiles"/>
    <d v="2025-10-08T00:00:00"/>
    <n v="-13"/>
    <x v="0"/>
    <d v="2025-10-03T12:13:56"/>
    <x v="0"/>
    <x v="0"/>
  </r>
  <r>
    <s v="621-515-LP25"/>
    <n v="100001748"/>
    <s v="FRASCO POLIPR C/TAP ROSC DE 60 ML"/>
    <x v="138"/>
    <x v="104"/>
    <x v="469"/>
    <d v="2025-09-12T16:17:07"/>
    <d v="2025-09-24T00:00:00"/>
    <n v="87"/>
    <n v="11"/>
    <s v="hábiles"/>
    <d v="2025-10-01T00:00:00"/>
    <n v="-5"/>
    <x v="0"/>
    <d v="2025-10-05T14:06:38"/>
    <x v="0"/>
    <x v="0"/>
  </r>
  <r>
    <s v="621-516-LR25"/>
    <n v="100007084"/>
    <s v="FORM ADTO POLIMERICA HIPERCALORICA LIQUI"/>
    <x v="83"/>
    <x v="82"/>
    <x v="470"/>
    <d v="2025-09-05T12:47:08"/>
    <d v="2025-09-11T00:00:00"/>
    <n v="87"/>
    <n v="16"/>
    <s v="hábiles"/>
    <d v="2025-10-01T00:00:00"/>
    <n v="-12"/>
    <x v="0"/>
    <d v="2025-10-05T12:00:20"/>
    <x v="0"/>
    <x v="0"/>
  </r>
  <r>
    <s v="621-520-LR25"/>
    <n v="100000094"/>
    <s v="AP. ALGINATO PURO 10 A 11 X 20 A 21 CM"/>
    <x v="115"/>
    <x v="111"/>
    <x v="471"/>
    <d v="2025-09-16T16:17:26"/>
    <d v="2025-09-26T00:00:00"/>
    <n v="87"/>
    <n v="11"/>
    <s v="hábiles"/>
    <d v="2025-10-03T00:00:00"/>
    <n v="-5"/>
    <x v="0"/>
    <d v="2025-10-06T14:52:00"/>
    <x v="0"/>
    <x v="0"/>
  </r>
  <r>
    <s v="621-530-LR25"/>
    <n v="100000694"/>
    <s v="FUROSEMIDA 40 MG CM/CM REC"/>
    <x v="87"/>
    <x v="86"/>
    <x v="472"/>
    <d v="2025-10-08T11:27:24"/>
    <d v="2025-10-17T00:00:00"/>
    <n v="87"/>
    <n v="16"/>
    <s v="hábiles"/>
    <d v="2025-11-03T00:00:00"/>
    <n v="-10"/>
    <x v="0"/>
    <d v="2025-10-10T12:14:37"/>
    <x v="0"/>
    <x v="2"/>
  </r>
  <r>
    <s v="621-533-LR25"/>
    <n v="100003465"/>
    <s v="DIFENIDOL 25 MG CM"/>
    <x v="10"/>
    <x v="10"/>
    <x v="473"/>
    <d v="2025-09-23T17:36:12"/>
    <d v="2025-10-01T00:00:00"/>
    <n v="87"/>
    <n v="16"/>
    <s v="hábiles"/>
    <d v="2025-10-16T00:00:00"/>
    <n v="-10"/>
    <x v="0"/>
    <d v="2025-10-10T11:24:09"/>
    <x v="0"/>
    <x v="0"/>
  </r>
  <r>
    <s v="621-545-LR25"/>
    <n v="100003267"/>
    <s v="VALSARTAN 160 MG CP/CM REC"/>
    <x v="22"/>
    <x v="22"/>
    <x v="474"/>
    <d v="2025-09-04T18:15:44"/>
    <d v="2025-09-09T00:00:00"/>
    <n v="87"/>
    <n v="16"/>
    <s v="hábiles"/>
    <d v="2025-09-30T00:00:00"/>
    <n v="-13"/>
    <x v="0"/>
    <d v="2025-10-11T15:04:46"/>
    <x v="0"/>
    <x v="0"/>
  </r>
  <r>
    <s v="621-546-LR25"/>
    <n v="100002131"/>
    <s v="TENECTEPLASA 10.000UI LIOF P/SOL INY FAM"/>
    <x v="23"/>
    <x v="23"/>
    <x v="475"/>
    <d v="2025-09-04T15:29:12"/>
    <d v="2025-09-08T00:00:00"/>
    <n v="87"/>
    <n v="16"/>
    <s v="hábiles"/>
    <d v="2025-09-30T00:00:00"/>
    <n v="-14"/>
    <x v="0"/>
    <d v="2025-10-11T15:29:39"/>
    <x v="0"/>
    <x v="0"/>
  </r>
  <r>
    <s v="621-547-LP25"/>
    <n v="100002234"/>
    <s v="HIDROXIZINA 20 MG CM"/>
    <x v="30"/>
    <x v="30"/>
    <x v="476"/>
    <d v="2025-10-23T17:11:37"/>
    <d v="2025-11-03T00:00:00"/>
    <n v="87"/>
    <n v="11"/>
    <s v="hábiles"/>
    <d v="2025-11-10T00:00:00"/>
    <n v="-5"/>
    <x v="0"/>
    <d v="2025-10-12T10:37:09"/>
    <x v="0"/>
    <x v="0"/>
  </r>
  <r>
    <s v="621-553-LR25"/>
    <n v="100000097"/>
    <s v="ALGODON HIDROFILO PRENSADO BOLSA 1 KG"/>
    <x v="113"/>
    <x v="109"/>
    <x v="477"/>
    <d v="2025-09-10T16:47:40"/>
    <d v="2025-09-22T00:00:00"/>
    <n v="87"/>
    <n v="16"/>
    <s v="hábiles"/>
    <d v="2025-10-06T00:00:00"/>
    <n v="-10"/>
    <x v="0"/>
    <d v="2025-10-12T15:11:05"/>
    <x v="0"/>
    <x v="0"/>
  </r>
  <r>
    <s v="621-555-LR25"/>
    <n v="100000652"/>
    <s v="FLUOXETINA 20 MG CM/CM REC/CP"/>
    <x v="56"/>
    <x v="56"/>
    <x v="478"/>
    <d v="2025-09-05T16:20:45"/>
    <d v="2025-09-17T00:00:00"/>
    <n v="87"/>
    <n v="16"/>
    <s v="hábiles"/>
    <d v="2025-10-01T00:00:00"/>
    <n v="-8"/>
    <x v="0"/>
    <d v="2025-10-12T15:43:03"/>
    <x v="0"/>
    <x v="0"/>
  </r>
  <r>
    <s v="621-558-LQ25"/>
    <n v="100000837"/>
    <s v="ITRACONAZOL 100 MG CP"/>
    <x v="20"/>
    <x v="20"/>
    <x v="479"/>
    <d v="2025-09-10T16:42:41"/>
    <s v="No hay contrato"/>
    <n v="87"/>
    <n v="11"/>
    <s v="hábiles"/>
    <d v="2025-09-29T00:00:00"/>
    <s v="No hay contrato"/>
    <x v="1"/>
    <d v="2025-10-13T11:37:25"/>
    <x v="0"/>
    <x v="1"/>
  </r>
  <r>
    <s v="621-560-LR25"/>
    <n v="100002683"/>
    <s v="BATA QUIRURGICA TALLA M DESECH ESTERIL"/>
    <x v="79"/>
    <x v="79"/>
    <x v="480"/>
    <d v="2025-09-02T09:45:31"/>
    <d v="2025-09-08T00:00:00"/>
    <n v="87"/>
    <n v="11"/>
    <s v="hábiles"/>
    <d v="2025-09-17T00:00:00"/>
    <n v="-7"/>
    <x v="0"/>
    <d v="2025-10-13T12:12:52"/>
    <x v="0"/>
    <x v="0"/>
  </r>
  <r>
    <s v="621-562-LQ25"/>
    <n v="100005291"/>
    <s v="IRINOTECAN 300 MG SOL INY FAM"/>
    <x v="14"/>
    <x v="14"/>
    <x v="481"/>
    <d v="2025-09-10T16:33:44"/>
    <d v="2025-09-15T00:00:00"/>
    <n v="87"/>
    <n v="11"/>
    <s v="hábiles"/>
    <d v="2025-09-29T00:00:00"/>
    <n v="-8"/>
    <x v="0"/>
    <d v="2025-10-13T12:35:49"/>
    <x v="0"/>
    <x v="0"/>
  </r>
  <r>
    <s v="621-563-LR25"/>
    <n v="100001506"/>
    <s v="TUBO EXTR SANGRE AL VACIO C/EDTA 3 A 4ML"/>
    <x v="58"/>
    <x v="58"/>
    <x v="482"/>
    <d v="2025-09-30T09:40:28"/>
    <d v="2025-10-06T00:00:00"/>
    <n v="87"/>
    <n v="11"/>
    <s v="hábiles"/>
    <d v="2025-10-16T00:00:00"/>
    <n v="-7"/>
    <x v="0"/>
    <d v="2025-10-13T14:35:23"/>
    <x v="0"/>
    <x v="0"/>
  </r>
  <r>
    <s v="621-564-LQ25"/>
    <n v="100001557"/>
    <s v="VENDA ENYESADA 12 CM X 270 A 457CM LARGO"/>
    <x v="131"/>
    <x v="125"/>
    <x v="483"/>
    <d v="2025-09-04T17:44:52"/>
    <d v="2025-09-11T00:00:00"/>
    <n v="87"/>
    <n v="11"/>
    <s v="hábiles"/>
    <d v="2025-09-23T00:00:00"/>
    <n v="-6"/>
    <x v="0"/>
    <d v="2025-10-13T14:47:05"/>
    <x v="0"/>
    <x v="0"/>
  </r>
  <r>
    <s v="621-565-LP25"/>
    <n v="100002674"/>
    <s v="PARCHE OCULAR ADHESIVO PEDIATRICO"/>
    <x v="58"/>
    <x v="58"/>
    <x v="484"/>
    <d v="2025-09-17T12:02:30"/>
    <d v="2025-09-24T00:00:00"/>
    <n v="87"/>
    <n v="11"/>
    <s v="hábiles"/>
    <d v="2025-10-06T00:00:00"/>
    <n v="-8"/>
    <x v="0"/>
    <d v="2025-10-13T14:59:38"/>
    <x v="0"/>
    <x v="0"/>
  </r>
  <r>
    <s v="621-566-LP25"/>
    <n v="100000567"/>
    <s v="EQUIPO INF SOL MICROGOTEO 60 GOTAS/ML"/>
    <x v="79"/>
    <x v="79"/>
    <x v="485"/>
    <d v="2025-09-16T09:54:25"/>
    <d v="2025-09-29T00:00:00"/>
    <n v="87"/>
    <n v="11"/>
    <s v="hábiles"/>
    <d v="2025-10-03T00:00:00"/>
    <n v="-4"/>
    <x v="0"/>
    <d v="2025-10-13T10:55:06"/>
    <x v="0"/>
    <x v="0"/>
  </r>
  <r>
    <s v="621-570-LR25"/>
    <n v="100003210"/>
    <s v="ESCITALOPRAM 10 MG CM REC"/>
    <x v="77"/>
    <x v="77"/>
    <x v="486"/>
    <d v="2025-09-04T18:10:52"/>
    <d v="2025-09-12T00:00:00"/>
    <n v="87"/>
    <n v="16"/>
    <s v="hábiles"/>
    <d v="2025-09-30T00:00:00"/>
    <n v="-10"/>
    <x v="0"/>
    <d v="2025-10-16T12:21:54"/>
    <x v="0"/>
    <x v="0"/>
  </r>
  <r>
    <s v="621-571-LR25"/>
    <n v="100002244"/>
    <s v="LIDOCAINA 5G/100G PARCHE"/>
    <x v="22"/>
    <x v="22"/>
    <x v="487"/>
    <d v="2025-09-08T14:12:15"/>
    <d v="2025-09-09T00:00:00"/>
    <n v="87"/>
    <n v="16"/>
    <s v="hábiles"/>
    <d v="2025-10-02T00:00:00"/>
    <n v="-15"/>
    <x v="0"/>
    <d v="2025-10-16T11:37:56"/>
    <x v="0"/>
    <x v="0"/>
  </r>
  <r>
    <s v="621-573-LR25"/>
    <n v="100004368"/>
    <s v="OLANZAPINA 10 MG  POLVO LIOFILIZADO FAM"/>
    <x v="30"/>
    <x v="30"/>
    <x v="488"/>
    <d v="2025-10-21T17:59:39"/>
    <d v="2025-12-15T00:00:00"/>
    <n v="87"/>
    <n v="16"/>
    <s v="hábiles"/>
    <d v="2025-11-13T00:00:00"/>
    <n v="21"/>
    <x v="1"/>
    <d v="2025-10-16T11:20:25"/>
    <x v="0"/>
    <x v="0"/>
  </r>
  <r>
    <s v="621-579-LR25"/>
    <n v="100002288"/>
    <s v="DORZOLA/TIMOL 2/0,5G SOL.OFT.FRA 5 A 6ML"/>
    <x v="56"/>
    <x v="56"/>
    <x v="489"/>
    <d v="2025-09-10T16:44:57"/>
    <d v="2025-09-24T00:00:00"/>
    <n v="87"/>
    <n v="16"/>
    <s v="hábiles"/>
    <d v="2025-10-06T00:00:00"/>
    <n v="-8"/>
    <x v="0"/>
    <d v="2025-10-19T13:37:24"/>
    <x v="0"/>
    <x v="0"/>
  </r>
  <r>
    <s v="621-581-LR25"/>
    <n v="100005410"/>
    <s v="VALSARTAN SACUBITRILO 200 MG CM REC"/>
    <x v="23"/>
    <x v="23"/>
    <x v="490"/>
    <d v="2025-10-06T20:42:23"/>
    <d v="2025-10-09T00:00:00"/>
    <n v="87"/>
    <n v="16"/>
    <s v="hábiles"/>
    <d v="2025-10-29T00:00:00"/>
    <n v="-13"/>
    <x v="0"/>
    <d v="2025-10-19T13:14:39"/>
    <x v="0"/>
    <x v="0"/>
  </r>
  <r>
    <s v="621-588-LR25"/>
    <n v="100003900"/>
    <s v="DUTASTER/TAMSULOS 0,5/0,4 MG CP LIB SOST"/>
    <x v="77"/>
    <x v="77"/>
    <x v="491"/>
    <d v="2025-09-10T17:04:36"/>
    <d v="2025-09-24T00:00:00"/>
    <n v="87"/>
    <n v="16"/>
    <s v="hábiles"/>
    <d v="2025-10-06T00:00:00"/>
    <n v="-8"/>
    <x v="0"/>
    <d v="2025-10-24T14:53:38"/>
    <x v="0"/>
    <x v="0"/>
  </r>
  <r>
    <s v="621-594-LR25"/>
    <n v="100001353"/>
    <s v="SONDA P/OXIGENO ADULTO (NARICERA)"/>
    <x v="79"/>
    <x v="79"/>
    <x v="492"/>
    <d v="2025-09-09T18:07:08"/>
    <d v="2025-09-17T00:00:00"/>
    <n v="87"/>
    <n v="11"/>
    <s v="hábiles"/>
    <d v="2025-09-26T00:00:00"/>
    <n v="-5"/>
    <x v="0"/>
    <d v="2025-10-24T15:10:33"/>
    <x v="0"/>
    <x v="0"/>
  </r>
  <r>
    <s v="621-612-LR25"/>
    <n v="100000119"/>
    <s v="AMIODARONA 200 MG CM/CM REC"/>
    <x v="47"/>
    <x v="47"/>
    <x v="493"/>
    <d v="2025-09-26T12:34:32"/>
    <d v="2025-10-03T00:00:00"/>
    <n v="87"/>
    <n v="16"/>
    <s v="hábiles"/>
    <d v="2025-10-21T00:00:00"/>
    <n v="-11"/>
    <x v="0"/>
    <d v="2025-10-27T11:57:16"/>
    <x v="0"/>
    <x v="0"/>
  </r>
  <r>
    <s v="621-613-LR25"/>
    <n v="100004702"/>
    <s v="TAPENTADOL 50 MG CM LIB. PROLONGADA"/>
    <x v="86"/>
    <x v="85"/>
    <x v="494"/>
    <d v="2025-10-06T20:39:04"/>
    <d v="2025-10-17T00:00:00"/>
    <n v="87"/>
    <n v="16"/>
    <s v="hábiles"/>
    <d v="2025-10-29T00:00:00"/>
    <n v="-8"/>
    <x v="0"/>
    <d v="2025-10-27T12:09:22"/>
    <x v="0"/>
    <x v="0"/>
  </r>
  <r>
    <s v="621-615-LE25"/>
    <n v="100000729"/>
    <s v="GLUCOSA 10%  1000 ML ENV. SEMIRIGIDO"/>
    <x v="139"/>
    <x v="131"/>
    <x v="495"/>
    <d v="2025-09-04T18:13:16"/>
    <d v="2025-10-27T00:00:00"/>
    <n v="87"/>
    <n v="11"/>
    <s v="hábiles"/>
    <d v="2025-09-23T00:00:00"/>
    <n v="23"/>
    <x v="1"/>
    <d v="2025-10-27T11:52:04"/>
    <x v="0"/>
    <x v="0"/>
  </r>
  <r>
    <s v="621-617-LR25"/>
    <n v="100002918"/>
    <s v="RINGER LACTATO BOLSA  500 ML"/>
    <x v="109"/>
    <x v="105"/>
    <x v="496"/>
    <d v="2025-09-29T15:10:38"/>
    <d v="2025-10-01T00:00:00"/>
    <n v="87"/>
    <n v="16"/>
    <s v="hábiles"/>
    <d v="2025-10-22T00:00:00"/>
    <n v="-14"/>
    <x v="0"/>
    <d v="2025-10-27T13:37:00"/>
    <x v="0"/>
    <x v="0"/>
  </r>
  <r>
    <s v="621-618-LR25"/>
    <n v="100000713"/>
    <s v="GEMFIBROZILO 300 MG CM/CM REC/CP"/>
    <x v="47"/>
    <x v="47"/>
    <x v="497"/>
    <d v="2025-09-26T09:19:13"/>
    <d v="2025-10-03T00:00:00"/>
    <n v="87"/>
    <n v="16"/>
    <s v="hábiles"/>
    <d v="2025-10-21T00:00:00"/>
    <n v="-11"/>
    <x v="0"/>
    <d v="2025-10-27T13:56:38"/>
    <x v="0"/>
    <x v="0"/>
  </r>
  <r>
    <s v="621-620-LQ25"/>
    <n v="100000609"/>
    <s v="EYECTOR SALIVA TRANSPARENTE DESECHABLE"/>
    <x v="79"/>
    <x v="79"/>
    <x v="498"/>
    <d v="2025-09-02T09:49:04"/>
    <d v="2025-09-08T00:00:00"/>
    <n v="87"/>
    <n v="11"/>
    <s v="hábiles"/>
    <d v="2025-09-17T00:00:00"/>
    <n v="-7"/>
    <x v="0"/>
    <d v="2025-10-30T12:40:22"/>
    <x v="0"/>
    <x v="0"/>
  </r>
  <r>
    <s v="621-621-LR25"/>
    <n v="100003254"/>
    <s v="VALSARTAN 80 MG CP/CM REC."/>
    <x v="22"/>
    <x v="22"/>
    <x v="499"/>
    <d v="2025-09-02T09:53:54"/>
    <d v="2025-09-04T00:00:00"/>
    <n v="87"/>
    <n v="11"/>
    <s v="hábiles"/>
    <d v="2025-09-17T00:00:00"/>
    <n v="-9"/>
    <x v="0"/>
    <d v="2025-10-30T14:43:41"/>
    <x v="0"/>
    <x v="0"/>
  </r>
  <r>
    <s v="621-623-LE25"/>
    <n v="100003626"/>
    <s v="FORMULA ESP P.HCY 39A80G PROT/100G TARRO"/>
    <x v="74"/>
    <x v="74"/>
    <x v="500"/>
    <d v="2025-09-26T15:01:14"/>
    <d v="2025-10-10T00:00:00"/>
    <n v="87"/>
    <n v="11"/>
    <s v="hábiles"/>
    <d v="2025-10-14T00:00:00"/>
    <n v="-1"/>
    <x v="0"/>
    <d v="2025-10-30T15:31:16"/>
    <x v="0"/>
    <x v="0"/>
  </r>
  <r>
    <s v="621-624-LE25"/>
    <n v="100001374"/>
    <s v="FORMULA ESP P.IVA 25A38G PROT/100G TARRO"/>
    <x v="74"/>
    <x v="74"/>
    <x v="501"/>
    <d v="2025-09-26T15:13:02"/>
    <d v="2025-10-10T00:00:00"/>
    <n v="87"/>
    <n v="11"/>
    <s v="hábiles"/>
    <d v="2025-10-14T00:00:00"/>
    <n v="-1"/>
    <x v="0"/>
    <d v="2025-10-30T12:13:09"/>
    <x v="0"/>
    <x v="0"/>
  </r>
  <r>
    <s v="621-625-LQ25"/>
    <n v="100003446"/>
    <s v="EVEROLIMUS 10 MG CM/CM REC"/>
    <x v="43"/>
    <x v="43"/>
    <x v="502"/>
    <d v="2025-09-08T09:31:27"/>
    <d v="2025-09-12T00:00:00"/>
    <n v="87"/>
    <n v="11"/>
    <s v="hábiles"/>
    <d v="2025-09-25T00:00:00"/>
    <n v="-7"/>
    <x v="0"/>
    <d v="2025-10-30T11:32:01"/>
    <x v="0"/>
    <x v="0"/>
  </r>
  <r>
    <s v="621-630-LE25"/>
    <n v="100000905"/>
    <s v="LENTES PRESBICIA + 2.0 DIOPTRIA"/>
    <x v="140"/>
    <x v="132"/>
    <x v="503"/>
    <d v="2025-09-02T09:57:18"/>
    <d v="2025-09-15T00:00:00"/>
    <n v="87"/>
    <n v="11"/>
    <s v="hábiles"/>
    <d v="2025-09-17T00:00:00"/>
    <n v="-2"/>
    <x v="0"/>
    <d v="2025-10-31T11:34:04"/>
    <x v="0"/>
    <x v="0"/>
  </r>
  <r>
    <s v="621-632-LR25"/>
    <n v="100001516"/>
    <s v="FORMULA OLIGOM EH PARA APLV TA 400A500G"/>
    <x v="110"/>
    <x v="106"/>
    <x v="504"/>
    <d v="2025-09-16T10:11:05"/>
    <d v="2025-10-30T00:00:00"/>
    <n v="87"/>
    <n v="16"/>
    <s v="hábiles"/>
    <d v="2025-10-10T00:00:00"/>
    <n v="13"/>
    <x v="1"/>
    <d v="2025-10-31T15:15:26"/>
    <x v="0"/>
    <x v="0"/>
  </r>
  <r>
    <s v="621-634-LE25"/>
    <n v="100001389"/>
    <s v="FORMULA ESP P.TIR1 10A24G PROT/100G TARR"/>
    <x v="134"/>
    <x v="128"/>
    <x v="505"/>
    <d v="2025-09-26T15:22:05"/>
    <d v="2025-10-03T00:00:00"/>
    <n v="87"/>
    <n v="11"/>
    <s v="hábiles"/>
    <d v="2025-10-14T00:00:00"/>
    <n v="-6"/>
    <x v="0"/>
    <d v="2025-10-31T12:35:37"/>
    <x v="0"/>
    <x v="0"/>
  </r>
  <r>
    <s v="621-640-LR25"/>
    <n v="100003882"/>
    <s v="TACROLIMUS 1 MG CP LIB. PROLONG. BLISTER"/>
    <x v="141"/>
    <x v="44"/>
    <x v="506"/>
    <d v="2025-09-03T15:58:28"/>
    <d v="2025-09-10T00:00:00"/>
    <n v="87"/>
    <n v="11"/>
    <s v="hábiles"/>
    <d v="2025-09-22T00:00:00"/>
    <n v="-6"/>
    <x v="0"/>
    <d v="2025-11-09T10:53:26"/>
    <x v="0"/>
    <x v="0"/>
  </r>
  <r>
    <s v="621-642-LR25"/>
    <n v="100000708"/>
    <s v="GEL P/ELECTROCARDIOGRAMA TU 220 A 280 G"/>
    <x v="3"/>
    <x v="3"/>
    <x v="507"/>
    <d v="2025-09-30T12:30:50"/>
    <d v="2025-10-06T00:00:00"/>
    <n v="87"/>
    <n v="11"/>
    <s v="hábiles"/>
    <d v="2025-10-16T00:00:00"/>
    <n v="-7"/>
    <x v="0"/>
    <d v="2025-11-10T11:07:08"/>
    <x v="0"/>
    <x v="0"/>
  </r>
  <r>
    <s v="621-646-LR25"/>
    <n v="100000087"/>
    <s v="ALCOHOL ETILICO 70° ANTISEPT 250 ML FRA"/>
    <x v="50"/>
    <x v="50"/>
    <x v="508"/>
    <d v="2025-09-26T09:16:54"/>
    <d v="2025-10-01T00:00:00"/>
    <n v="87"/>
    <n v="16"/>
    <s v="hábiles"/>
    <d v="2025-10-21T00:00:00"/>
    <n v="-13"/>
    <x v="0"/>
    <d v="2025-11-10T15:46:47"/>
    <x v="0"/>
    <x v="0"/>
  </r>
  <r>
    <s v="621-651-LP25"/>
    <n v="100002221"/>
    <s v="DOCETAXEL 20 MG SOL.ADMIN. IV FAM"/>
    <x v="51"/>
    <x v="51"/>
    <x v="509"/>
    <d v="2025-09-17T12:05:03"/>
    <d v="2025-09-25T00:00:00"/>
    <n v="87"/>
    <n v="11"/>
    <s v="hábiles"/>
    <d v="2025-10-06T00:00:00"/>
    <n v="-7"/>
    <x v="0"/>
    <d v="2025-11-13T14:44:26"/>
    <x v="0"/>
    <x v="0"/>
  </r>
  <r>
    <s v="621-652-LR25"/>
    <n v="100004069"/>
    <s v="PARACETAMOL 1000 MG CM/CM REC"/>
    <x v="38"/>
    <x v="38"/>
    <x v="510"/>
    <d v="2025-09-02T09:47:19"/>
    <d v="2025-09-11T00:00:00"/>
    <n v="87"/>
    <n v="16"/>
    <s v="hábiles"/>
    <d v="2025-09-26T00:00:00"/>
    <n v="-9"/>
    <x v="0"/>
    <d v="2025-11-13T11:16:21"/>
    <x v="0"/>
    <x v="0"/>
  </r>
  <r>
    <s v="621-654-LQ25"/>
    <n v="100002611"/>
    <s v="RITUXIMAB 10MG/ML SOLUC. INYEC.FAM 50 ML"/>
    <x v="68"/>
    <x v="68"/>
    <x v="511"/>
    <d v="2025-09-05T12:41:32"/>
    <d v="2025-09-12T00:00:00"/>
    <n v="87"/>
    <n v="11"/>
    <s v="hábiles"/>
    <d v="2025-09-24T00:00:00"/>
    <n v="-6"/>
    <x v="0"/>
    <d v="2025-11-13T12:14:59"/>
    <x v="0"/>
    <x v="0"/>
  </r>
  <r>
    <s v="621-661-LR25"/>
    <n v="100004168"/>
    <s v="SONDA GASTROSTOMIA 12FR SO1UN"/>
    <x v="142"/>
    <x v="133"/>
    <x v="512"/>
    <d v="2025-10-20T14:33:39"/>
    <d v="2025-10-28T00:00:00"/>
    <n v="87"/>
    <n v="11"/>
    <s v="hábiles"/>
    <d v="2025-11-05T00:00:00"/>
    <n v="-5"/>
    <x v="0"/>
    <d v="2025-11-21T14:44:59"/>
    <x v="0"/>
    <x v="0"/>
  </r>
  <r>
    <s v="621-664-LR25"/>
    <n v="100001030"/>
    <s v="METILPREDNISOLONA 40MG POL/LIOF IV-IMFAM"/>
    <x v="11"/>
    <x v="11"/>
    <x v="513"/>
    <d v="2025-09-30T09:48:11"/>
    <d v="2025-10-09T00:00:00"/>
    <n v="87"/>
    <n v="11"/>
    <s v="hábiles"/>
    <d v="2025-10-16T00:00:00"/>
    <n v="-4"/>
    <x v="0"/>
    <d v="2025-11-21T15:13:10"/>
    <x v="0"/>
    <x v="0"/>
  </r>
  <r>
    <s v="621-665-LP25"/>
    <n v="100002233"/>
    <s v="GRANISETRON 1 MG/1ML SOL. INYECT AM/FAM"/>
    <x v="37"/>
    <x v="37"/>
    <x v="514"/>
    <d v="2025-09-04T18:06:40"/>
    <d v="2025-09-15T00:00:00"/>
    <n v="87"/>
    <n v="11"/>
    <s v="hábiles"/>
    <d v="2025-09-23T00:00:00"/>
    <n v="-4"/>
    <x v="0"/>
    <d v="2025-11-21T15:30:10"/>
    <x v="0"/>
    <x v="0"/>
  </r>
  <r>
    <s v="621-666-LE25"/>
    <n v="100005786"/>
    <s v="ANFEBUTAMONA 300 MG CM REC LIB PROL"/>
    <x v="143"/>
    <x v="21"/>
    <x v="515"/>
    <d v="2025-09-09T18:02:51"/>
    <d v="2025-09-23T00:00:00"/>
    <n v="87"/>
    <n v="11"/>
    <s v="hábiles"/>
    <d v="2025-09-26T00:00:00"/>
    <n v="-3"/>
    <x v="0"/>
    <d v="2025-11-21T15:41:05"/>
    <x v="0"/>
    <x v="0"/>
  </r>
  <r>
    <s v="621-667-LR25"/>
    <n v="100000086"/>
    <s v="ALCOHOL ETILICO 70° DESINFEC 1000 ML FRA"/>
    <x v="3"/>
    <x v="3"/>
    <x v="516"/>
    <d v="2025-10-22T17:17:25"/>
    <d v="2025-11-12T00:00:00"/>
    <n v="87"/>
    <n v="16"/>
    <s v="hábiles"/>
    <d v="2025-11-14T00:00:00"/>
    <n v="-2"/>
    <x v="0"/>
    <d v="2025-11-21T14:21:57"/>
    <x v="0"/>
    <x v="0"/>
  </r>
  <r>
    <s v="621-668-LP25"/>
    <n v="100005060"/>
    <s v="ELECTRODO VENTICULAR FIJ.PAS.MRI COMPATI"/>
    <x v="144"/>
    <x v="134"/>
    <x v="517"/>
    <d v="2025-09-04T18:09:02"/>
    <d v="2025-09-17T00:00:00"/>
    <n v="87"/>
    <n v="11"/>
    <s v="hábiles"/>
    <d v="2025-09-23T00:00:00"/>
    <n v="-2"/>
    <x v="0"/>
    <d v="2025-11-21T15:57:00"/>
    <x v="0"/>
    <x v="0"/>
  </r>
  <r>
    <s v="621-670-LR25"/>
    <n v="100000901"/>
    <s v="LANATOSIDO-C 0,4MG/2ML SOL. INY. AM/FAM"/>
    <x v="42"/>
    <x v="42"/>
    <x v="518"/>
    <d v="2025-09-30T17:04:20"/>
    <d v="2025-10-10T00:00:00"/>
    <n v="87"/>
    <n v="16"/>
    <s v="hábiles"/>
    <d v="2025-10-23T00:00:00"/>
    <n v="-8"/>
    <x v="0"/>
    <d v="2025-11-22T11:53:47"/>
    <x v="0"/>
    <x v="0"/>
  </r>
  <r>
    <s v="621-671-LR25"/>
    <n v="100000196"/>
    <s v="BETAMETASONA 0,1%/0,05% CREMA TUB 15A20G"/>
    <x v="22"/>
    <x v="22"/>
    <x v="519"/>
    <d v="2025-09-30T09:55:38"/>
    <d v="2025-10-02T00:00:00"/>
    <n v="87"/>
    <n v="11"/>
    <s v="hábiles"/>
    <d v="2025-10-16T00:00:00"/>
    <n v="-9"/>
    <x v="0"/>
    <d v="2025-11-22T12:05:31"/>
    <x v="0"/>
    <x v="0"/>
  </r>
  <r>
    <s v="621-672-LR25"/>
    <n v="100003217"/>
    <s v="MONTELUKAST 5 MG CM MASTIC"/>
    <x v="56"/>
    <x v="56"/>
    <x v="520"/>
    <d v="2025-09-05T12:42:51"/>
    <d v="2025-09-22T00:00:00"/>
    <n v="87"/>
    <n v="11"/>
    <s v="hábiles"/>
    <d v="2025-09-24T00:00:00"/>
    <n v="-2"/>
    <x v="0"/>
    <d v="2025-11-22T11:20:42"/>
    <x v="0"/>
    <x v="0"/>
  </r>
  <r>
    <s v="621-673-LR25"/>
    <n v="100001045"/>
    <s v="MIDAZOLAM 5 MG/1ML SOL.INY. AM"/>
    <x v="56"/>
    <x v="56"/>
    <x v="521"/>
    <d v="2025-09-09T17:43:16"/>
    <d v="2025-09-24T00:00:00"/>
    <n v="87"/>
    <n v="11"/>
    <s v="hábiles"/>
    <d v="2025-09-26T00:00:00"/>
    <n v="-2"/>
    <x v="0"/>
    <d v="2025-11-22T11:33:52"/>
    <x v="0"/>
    <x v="0"/>
  </r>
  <r>
    <s v="621-674-LR25"/>
    <n v="100003922"/>
    <s v="CLORDIAZEPOXIDO/CLIDINI 5/2,5MG CM/GG/CP"/>
    <x v="22"/>
    <x v="22"/>
    <x v="522"/>
    <d v="2025-09-30T09:52:53"/>
    <d v="2025-10-01T00:00:00"/>
    <n v="87"/>
    <n v="16"/>
    <s v="hábiles"/>
    <d v="2025-10-23T00:00:00"/>
    <n v="-15"/>
    <x v="0"/>
    <d v="2025-11-22T12:17:06"/>
    <x v="0"/>
    <x v="0"/>
  </r>
  <r>
    <s v="621-675-LR25"/>
    <n v="100006804"/>
    <s v="SOMATROPINA HUM REC CGE/DIS PRE 15A18 UI"/>
    <x v="141"/>
    <x v="44"/>
    <x v="523"/>
    <d v="2025-10-06T09:54:12"/>
    <d v="2025-10-10T00:00:00"/>
    <n v="87"/>
    <n v="16"/>
    <s v="hábiles"/>
    <d v="2025-10-29T00:00:00"/>
    <n v="-12"/>
    <x v="0"/>
    <d v="2025-11-22T11:45:36"/>
    <x v="0"/>
    <x v="0"/>
  </r>
  <r>
    <s v="621-676-LR25"/>
    <n v="100004358"/>
    <s v="BISOPROLOL 5 MG CM/CM REC."/>
    <x v="65"/>
    <x v="65"/>
    <x v="524"/>
    <d v="2025-10-02T17:32:30"/>
    <d v="2025-10-09T00:00:00"/>
    <n v="87"/>
    <n v="16"/>
    <s v="hábiles"/>
    <d v="2025-10-27T00:00:00"/>
    <n v="-11"/>
    <x v="0"/>
    <d v="2025-11-22T12:27:36"/>
    <x v="0"/>
    <x v="0"/>
  </r>
  <r>
    <s v="621-678-LR25"/>
    <n v="100003424"/>
    <s v="PARGEVERINA 5MG/ML SOL.ORAL FRA 10A 15ML"/>
    <x v="47"/>
    <x v="47"/>
    <x v="525"/>
    <d v="2025-10-22T17:20:16"/>
    <d v="2025-11-14T00:00:00"/>
    <n v="87"/>
    <n v="16"/>
    <s v="hábiles"/>
    <d v="2025-11-14T00:00:00"/>
    <n v="0"/>
    <x v="0"/>
    <d v="2025-11-23T14:44:30"/>
    <x v="0"/>
    <x v="0"/>
  </r>
  <r>
    <s v="621-679-LR25"/>
    <n v="100003213"/>
    <s v="TOPIRAMATO 50 MG CM REC."/>
    <x v="143"/>
    <x v="21"/>
    <x v="526"/>
    <d v="2025-09-05T12:44:54"/>
    <d v="2025-09-12T00:00:00"/>
    <n v="87"/>
    <n v="16"/>
    <s v="hábiles"/>
    <d v="2025-10-01T00:00:00"/>
    <n v="-11"/>
    <x v="0"/>
    <d v="2025-11-23T11:03:18"/>
    <x v="0"/>
    <x v="0"/>
  </r>
  <r>
    <s v="621-680-LR25"/>
    <n v="100001274"/>
    <s v="SALMETEROL 25 UG/DO S/CFC FRA 100A200DO"/>
    <x v="117"/>
    <x v="113"/>
    <x v="527"/>
    <d v="2025-10-24T09:50:21"/>
    <d v="2025-11-13T00:00:00"/>
    <n v="87"/>
    <n v="16"/>
    <s v="hábiles"/>
    <d v="2025-11-18T00:00:00"/>
    <n v="-3"/>
    <x v="0"/>
    <d v="2025-11-23T11:25:46"/>
    <x v="0"/>
    <x v="0"/>
  </r>
  <r>
    <s v="621-685-LR25"/>
    <n v="100005175"/>
    <s v="AP ABS EXTRAF TEC ADH SILICO 20x20CM LRS"/>
    <x v="145"/>
    <x v="135"/>
    <x v="528"/>
    <d v="2025-09-12T09:42:50"/>
    <d v="2025-09-24T00:00:00"/>
    <n v="87"/>
    <n v="11"/>
    <s v="hábiles"/>
    <d v="2025-10-01T00:00:00"/>
    <n v="-5"/>
    <x v="0"/>
    <d v="2025-11-24T12:29:01"/>
    <x v="0"/>
    <x v="0"/>
  </r>
  <r>
    <s v="621-686-LR25"/>
    <n v="100000056"/>
    <s v="AGUJA 21 G X 1,5 DESECHABLE"/>
    <x v="79"/>
    <x v="79"/>
    <x v="529"/>
    <d v="2025-09-30T16:18:50"/>
    <d v="2025-10-07T00:00:00"/>
    <n v="87"/>
    <n v="11"/>
    <s v="hábiles"/>
    <d v="2025-10-16T00:00:00"/>
    <n v="-6"/>
    <x v="0"/>
    <d v="2025-11-24T14:52:03"/>
    <x v="0"/>
    <x v="0"/>
  </r>
  <r>
    <s v="621-687-LR25"/>
    <n v="100004043"/>
    <s v="AP. ESPECIAL 20 A 22 X 25 A 27 CM"/>
    <x v="79"/>
    <x v="79"/>
    <x v="530"/>
    <d v="2025-09-30T16:14:53"/>
    <d v="2025-10-07T00:00:00"/>
    <n v="87"/>
    <n v="16"/>
    <s v="hábiles"/>
    <d v="2025-10-23T00:00:00"/>
    <n v="-11"/>
    <x v="0"/>
    <d v="2025-11-24T10:43:39"/>
    <x v="0"/>
    <x v="0"/>
  </r>
  <r>
    <s v="621-688-LE25"/>
    <n v="100001171"/>
    <s v="PETIDINA 100 MG/2 ML SOL. INY. AM"/>
    <x v="42"/>
    <x v="42"/>
    <x v="531"/>
    <d v="2025-09-04T17:42:57"/>
    <d v="2025-09-12T00:00:00"/>
    <n v="87"/>
    <n v="11"/>
    <s v="hábiles"/>
    <d v="2025-09-23T00:00:00"/>
    <n v="-5"/>
    <x v="0"/>
    <d v="2025-11-27T10:56:34"/>
    <x v="0"/>
    <x v="0"/>
  </r>
  <r>
    <s v="621-690-LR25"/>
    <n v="100003485"/>
    <s v="MEMANTINA 20 MG CM/CM REC"/>
    <x v="125"/>
    <x v="119"/>
    <x v="532"/>
    <d v="2025-10-23T17:20:34"/>
    <s v="No hay contrato"/>
    <n v="87"/>
    <n v="16"/>
    <s v="hábiles"/>
    <d v="2025-11-17T00:00:00"/>
    <s v="No hay contrato"/>
    <x v="1"/>
    <d v="2025-11-27T11:28:34"/>
    <x v="0"/>
    <x v="1"/>
  </r>
  <r>
    <s v="621-691-LR25"/>
    <n v="100003926"/>
    <s v="DORZOLAMIDA 2% SOL. OFTALMICA FRA 5 ML"/>
    <x v="22"/>
    <x v="22"/>
    <x v="533"/>
    <d v="2025-09-30T16:23:51"/>
    <d v="2025-10-01T00:00:00"/>
    <n v="87"/>
    <n v="16"/>
    <s v="hábiles"/>
    <d v="2025-10-23T00:00:00"/>
    <n v="-15"/>
    <x v="0"/>
    <d v="2025-11-27T11:48:28"/>
    <x v="0"/>
    <x v="0"/>
  </r>
  <r>
    <s v="621-692-LR25"/>
    <n v="100002000"/>
    <s v="ACIDO TRANEX. 1G/10 ML SOL INY AMP O FAM"/>
    <x v="11"/>
    <x v="11"/>
    <x v="534"/>
    <d v="2025-09-30T09:56:53"/>
    <d v="2025-10-09T00:00:00"/>
    <n v="87"/>
    <n v="16"/>
    <s v="hábiles"/>
    <d v="2025-10-23T00:00:00"/>
    <n v="-9"/>
    <x v="0"/>
    <d v="2025-11-27T12:01:25"/>
    <x v="0"/>
    <x v="0"/>
  </r>
  <r>
    <s v="621-693-LR25"/>
    <n v="100004369"/>
    <s v="RISPERIDONA 37,5MG POLV/LIOF SUS INY FAM"/>
    <x v="114"/>
    <x v="110"/>
    <x v="535"/>
    <d v="2025-10-23T17:17:53"/>
    <d v="2025-11-13T00:00:00"/>
    <n v="87"/>
    <n v="16"/>
    <s v="hábiles"/>
    <d v="2025-11-17T00:00:00"/>
    <n v="-2"/>
    <x v="0"/>
    <d v="2025-11-27T10:36:26"/>
    <x v="0"/>
    <x v="0"/>
  </r>
  <r>
    <s v="621-698-LQ25"/>
    <n v="100003234"/>
    <s v="OLMESARTAN 40 MG CM REC"/>
    <x v="22"/>
    <x v="22"/>
    <x v="536"/>
    <d v="2025-09-12T16:14:26"/>
    <d v="2025-09-16T00:00:00"/>
    <n v="87"/>
    <n v="11"/>
    <s v="hábiles"/>
    <d v="2025-10-01T00:00:00"/>
    <n v="-9"/>
    <x v="0"/>
    <d v="2025-11-30T12:31:45"/>
    <x v="0"/>
    <x v="0"/>
  </r>
  <r>
    <s v="621-700-LR25"/>
    <n v="100001367"/>
    <s v="SULFAMET./TRIMETOPR. 400/80 MG/5ML AM"/>
    <x v="37"/>
    <x v="37"/>
    <x v="537"/>
    <d v="2025-09-30T17:07:43"/>
    <d v="2025-10-06T00:00:00"/>
    <n v="87"/>
    <n v="11"/>
    <s v="hábiles"/>
    <d v="2025-10-16T00:00:00"/>
    <n v="-7"/>
    <x v="0"/>
    <d v="2025-11-30T14:33:11"/>
    <x v="0"/>
    <x v="0"/>
  </r>
  <r>
    <s v="621-701-LR25"/>
    <n v="100000165"/>
    <s v="ATENOLOL 50 MG CM/CM REC"/>
    <x v="77"/>
    <x v="77"/>
    <x v="538"/>
    <d v="2025-09-30T13:22:43"/>
    <d v="2025-10-03T00:00:00"/>
    <n v="87"/>
    <n v="16"/>
    <s v="hábiles"/>
    <d v="2025-10-23T00:00:00"/>
    <n v="-13"/>
    <x v="0"/>
    <d v="2025-11-29T14:31:08"/>
    <x v="0"/>
    <x v="0"/>
  </r>
  <r>
    <s v="621-702-LR25"/>
    <n v="100001220"/>
    <s v="PROPIFENAZONA/ADIFENINA 440/50 MG SUP"/>
    <x v="33"/>
    <x v="33"/>
    <x v="539"/>
    <d v="2025-09-30T16:11:34"/>
    <d v="2025-10-03T00:00:00"/>
    <n v="87"/>
    <n v="11"/>
    <s v="hábiles"/>
    <d v="2025-10-16T00:00:00"/>
    <n v="-8"/>
    <x v="0"/>
    <d v="2025-11-30T13:05:09"/>
    <x v="0"/>
    <x v="0"/>
  </r>
  <r>
    <s v="621-705-LP25"/>
    <n v="100002313"/>
    <s v="EDULCORANTE NO NUTRITIVO CM"/>
    <x v="56"/>
    <x v="56"/>
    <x v="540"/>
    <d v="2025-09-12T09:40:59"/>
    <d v="2025-09-29T00:00:00"/>
    <n v="87"/>
    <n v="11"/>
    <s v="hábiles"/>
    <d v="2025-10-01T00:00:00"/>
    <n v="-2"/>
    <x v="0"/>
    <d v="2025-11-30T12:33:12"/>
    <x v="0"/>
    <x v="0"/>
  </r>
  <r>
    <s v="621-707-LQ25"/>
    <n v="100004647"/>
    <s v="ERLOTINIB 150 MG CM REC."/>
    <x v="14"/>
    <x v="14"/>
    <x v="541"/>
    <d v="2025-10-13T18:22:18"/>
    <d v="2025-10-15T00:00:00"/>
    <n v="87"/>
    <n v="11"/>
    <s v="hábiles"/>
    <d v="2025-10-28T00:00:00"/>
    <n v="-9"/>
    <x v="0"/>
    <d v="2025-11-30T13:59:14"/>
    <x v="0"/>
    <x v="0"/>
  </r>
  <r>
    <s v="621-709-LR25"/>
    <n v="100001103"/>
    <s v="OMEPRAZOL 40 MG PVO. LIOF. FAM"/>
    <x v="11"/>
    <x v="11"/>
    <x v="542"/>
    <d v="2025-10-27T10:14:44"/>
    <d v="2025-11-12T00:00:00"/>
    <n v="87"/>
    <n v="16"/>
    <s v="hábiles"/>
    <d v="2025-11-19T00:00:00"/>
    <n v="-5"/>
    <x v="0"/>
    <d v="2025-11-30T13:38:29"/>
    <x v="0"/>
    <x v="0"/>
  </r>
  <r>
    <s v="621-711-LP25"/>
    <n v="100005682"/>
    <s v="KIT GASTROSTOMIA PERCUTANEO ENDOSC 14 FR"/>
    <x v="146"/>
    <x v="133"/>
    <x v="543"/>
    <d v="2025-09-12T16:07:41"/>
    <d v="2025-09-29T00:00:00"/>
    <n v="87"/>
    <n v="11"/>
    <s v="hábiles"/>
    <d v="2025-10-01T00:00:00"/>
    <n v="-2"/>
    <x v="0"/>
    <d v="2025-12-01T12:11:02"/>
    <x v="0"/>
    <x v="0"/>
  </r>
  <r>
    <s v="621-713-LR25"/>
    <n v="100001296"/>
    <s v="SIROLIMUS 1 MG GG/CM/CM REC."/>
    <x v="22"/>
    <x v="22"/>
    <x v="544"/>
    <d v="2025-10-27T13:47:52"/>
    <d v="2025-11-14T00:00:00"/>
    <n v="87"/>
    <n v="16"/>
    <s v="hábiles"/>
    <d v="2025-11-19T00:00:00"/>
    <n v="-3"/>
    <x v="0"/>
    <d v="2025-12-01T12:24:16"/>
    <x v="0"/>
    <x v="0"/>
  </r>
  <r>
    <s v="621-718-LR25"/>
    <n v="100000842"/>
    <s v="JERINGA 10 ML C/AG. 21G X1,5 LUER LOCK"/>
    <x v="64"/>
    <x v="64"/>
    <x v="545"/>
    <d v="2025-10-28T15:59:14"/>
    <d v="2025-11-18T00:00:00"/>
    <n v="87"/>
    <n v="16"/>
    <s v="hábiles"/>
    <d v="2025-11-20T00:00:00"/>
    <n v="-2"/>
    <x v="0"/>
    <d v="2025-12-04T14:54:34"/>
    <x v="0"/>
    <x v="0"/>
  </r>
  <r>
    <s v="621-720-LE25"/>
    <n v="100001276"/>
    <s v="SEDA NEGRA N2/0 AG 1/2 CILIN 25-27MM"/>
    <x v="60"/>
    <x v="60"/>
    <x v="546"/>
    <d v="2025-09-17T12:07:11"/>
    <d v="2025-10-09T00:00:00"/>
    <n v="87"/>
    <n v="11"/>
    <s v="hábiles"/>
    <d v="2025-10-06T00:00:00"/>
    <n v="3"/>
    <x v="1"/>
    <d v="2025-12-04T14:31:44"/>
    <x v="0"/>
    <x v="0"/>
  </r>
  <r>
    <s v="621-721-LP25"/>
    <n v="100001280"/>
    <s v="SEDA NEG TRENZADA N-3/0 AG SC 17-20MM"/>
    <x v="147"/>
    <x v="60"/>
    <x v="547"/>
    <d v="2025-09-12T16:10:36"/>
    <d v="2025-09-25T00:00:00"/>
    <n v="87"/>
    <n v="11"/>
    <s v="hábiles"/>
    <d v="2025-10-01T00:00:00"/>
    <n v="-4"/>
    <x v="0"/>
    <d v="2025-12-04T14:22:17"/>
    <x v="0"/>
    <x v="0"/>
  </r>
  <r>
    <s v="621-723-LR25"/>
    <n v="100001033"/>
    <s v="METOCLOPRAMIDA 10 MG/2 ML SOL. INY. AM"/>
    <x v="3"/>
    <x v="3"/>
    <x v="548"/>
    <d v="2025-10-08T11:23:04"/>
    <d v="2025-10-16T00:00:00"/>
    <n v="87"/>
    <n v="11"/>
    <s v="hábiles"/>
    <d v="2025-10-24T00:00:00"/>
    <n v="-6"/>
    <x v="0"/>
    <d v="2025-12-04T13:48:56"/>
    <x v="0"/>
    <x v="0"/>
  </r>
  <r>
    <s v="621-724-LR25"/>
    <n v="100001560"/>
    <s v="VENDA ENYESADA 20 CM X 270 A 457CM LARGO"/>
    <x v="115"/>
    <x v="111"/>
    <x v="549"/>
    <d v="2025-10-14T16:58:37"/>
    <d v="2025-10-21T00:00:00"/>
    <n v="87"/>
    <n v="11"/>
    <s v="hábiles"/>
    <d v="2025-10-29T00:00:00"/>
    <n v="-6"/>
    <x v="0"/>
    <d v="2025-12-04T13:37:53"/>
    <x v="0"/>
    <x v="0"/>
  </r>
  <r>
    <s v="621-725-LQ25"/>
    <n v="100000726"/>
    <s v="GLUCOSA 5% BOLSA 1 L"/>
    <x v="148"/>
    <x v="105"/>
    <x v="550"/>
    <d v="2025-09-30T16:25:05"/>
    <d v="2025-10-06T00:00:00"/>
    <n v="87"/>
    <n v="11"/>
    <s v="hábiles"/>
    <d v="2025-10-16T00:00:00"/>
    <n v="-7"/>
    <x v="0"/>
    <d v="2025-12-04T14:30:24"/>
    <x v="0"/>
    <x v="0"/>
  </r>
  <r>
    <s v="621-727-LR25"/>
    <n v="100001411"/>
    <s v="TAPA OBT LUER/LUER LOCK ESTERIL T/ROJA"/>
    <x v="137"/>
    <x v="130"/>
    <x v="551"/>
    <d v="2025-09-29T17:11:42"/>
    <d v="2025-10-02T00:00:00"/>
    <n v="87"/>
    <n v="11"/>
    <s v="hábiles"/>
    <d v="2025-10-15T00:00:00"/>
    <n v="-8"/>
    <x v="0"/>
    <d v="2025-12-04T15:07:56"/>
    <x v="0"/>
    <x v="0"/>
  </r>
  <r>
    <s v="621-728-LR25"/>
    <n v="100005324"/>
    <s v="OSIMERTINIB 80 MG CM REC"/>
    <x v="57"/>
    <x v="57"/>
    <x v="552"/>
    <d v="2025-10-23T17:23:50"/>
    <d v="2025-11-26T00:00:00"/>
    <n v="87"/>
    <n v="16"/>
    <s v="hábiles"/>
    <d v="2025-11-17T00:00:00"/>
    <n v="7"/>
    <x v="1"/>
    <d v="2025-12-04T15:21:14"/>
    <x v="0"/>
    <x v="0"/>
  </r>
  <r>
    <s v="621-730-LR25"/>
    <n v="100000013"/>
    <s v="ACICLOVIR 400 MG CM/CM REC"/>
    <x v="47"/>
    <x v="47"/>
    <x v="553"/>
    <d v="2025-09-29T17:13:05"/>
    <d v="2025-10-03T00:00:00"/>
    <n v="87"/>
    <n v="16"/>
    <s v="hábiles"/>
    <d v="2025-10-22T00:00:00"/>
    <n v="-12"/>
    <x v="0"/>
    <d v="2025-12-05T14:49:46"/>
    <x v="0"/>
    <x v="0"/>
  </r>
  <r>
    <s v="621-732-LR25"/>
    <n v="100001063"/>
    <s v="NALOXONA 0,4 MG/ML 1 ML SOL. INY. AM"/>
    <x v="149"/>
    <x v="11"/>
    <x v="554"/>
    <d v="2025-09-29T17:17:20"/>
    <d v="2025-10-09T00:00:00"/>
    <n v="87"/>
    <n v="16"/>
    <s v="hábiles"/>
    <d v="2025-10-22T00:00:00"/>
    <n v="-8"/>
    <x v="0"/>
    <d v="2025-12-05T15:32:49"/>
    <x v="0"/>
    <x v="0"/>
  </r>
  <r>
    <s v="621-733-LR25"/>
    <n v="100003272"/>
    <s v="TOBRA/DEXAME 3/1MG UNG.OFT FRA 3,5 A 5G"/>
    <x v="23"/>
    <x v="23"/>
    <x v="555"/>
    <d v="2025-09-30T13:27:21"/>
    <s v="No hay contrato"/>
    <n v="87"/>
    <n v="16"/>
    <s v="hábiles"/>
    <d v="2025-10-23T00:00:00"/>
    <s v="No hay contrato"/>
    <x v="1"/>
    <d v="2025-12-06T10:23:49"/>
    <x v="0"/>
    <x v="1"/>
  </r>
  <r>
    <s v="621-734-LR25"/>
    <n v="100000177"/>
    <s v="BACLOFENO 10 MG CM/CM REC"/>
    <x v="62"/>
    <x v="62"/>
    <x v="556"/>
    <d v="2025-10-29T15:20:16"/>
    <d v="2025-11-20T00:00:00"/>
    <n v="87"/>
    <n v="16"/>
    <s v="hábiles"/>
    <d v="2025-11-21T00:00:00"/>
    <n v="-1"/>
    <x v="0"/>
    <d v="2025-12-06T10:47:44"/>
    <x v="0"/>
    <x v="0"/>
  </r>
  <r>
    <s v="621-739-LQ25"/>
    <n v="100001096"/>
    <s v="NYLON MONOFIL N-3/0 AG CUTIC 3/8 CIRCULO"/>
    <x v="60"/>
    <x v="60"/>
    <x v="557"/>
    <d v="2025-09-30T09:59:13"/>
    <d v="2025-10-23T00:00:00"/>
    <n v="87"/>
    <n v="11"/>
    <s v="hábiles"/>
    <d v="2025-10-16T00:00:00"/>
    <n v="5"/>
    <x v="1"/>
    <d v="2025-12-06T11:42:29"/>
    <x v="0"/>
    <x v="0"/>
  </r>
  <r>
    <s v="621-749-LR25"/>
    <n v="100001701"/>
    <s v="LEVONORGESTREL 1,5MG (ó 2X0,75 MG) DOSIS"/>
    <x v="97"/>
    <x v="96"/>
    <x v="558"/>
    <d v="2025-10-02T10:33:35"/>
    <s v="No hay contrato"/>
    <n v="87"/>
    <n v="11"/>
    <s v="hábiles"/>
    <d v="2025-10-20T00:00:00"/>
    <s v="No hay contrato"/>
    <x v="1"/>
    <d v="2025-12-07T11:50:01"/>
    <x v="0"/>
    <x v="1"/>
  </r>
  <r>
    <s v="621-752-LR25"/>
    <n v="100001407"/>
    <s v="T DE COBRE 380 A"/>
    <x v="136"/>
    <x v="27"/>
    <x v="559"/>
    <d v="2025-10-20T14:36:01"/>
    <d v="2025-10-28T00:00:00"/>
    <n v="87"/>
    <n v="11"/>
    <s v="hábiles"/>
    <d v="2025-11-05T00:00:00"/>
    <n v="-5"/>
    <x v="0"/>
    <d v="2025-12-07T11:16:22"/>
    <x v="0"/>
    <x v="0"/>
  </r>
  <r>
    <s v="621-754-LR25"/>
    <n v="100003753"/>
    <s v="FINGOLIMOD 0,5 MG CP"/>
    <x v="35"/>
    <x v="35"/>
    <x v="560"/>
    <d v="2025-10-06T20:27:32"/>
    <d v="2025-10-16T00:00:00"/>
    <n v="87"/>
    <n v="11"/>
    <s v="hábiles"/>
    <d v="2025-10-22T00:00:00"/>
    <n v="-4"/>
    <x v="0"/>
    <d v="2025-12-11T11:22:00"/>
    <x v="0"/>
    <x v="0"/>
  </r>
  <r>
    <s v="621-762-LR25"/>
    <n v="100001568"/>
    <s v="VINCRISTINA 1MG/ML SOL. INYECT I.V. FAM"/>
    <x v="149"/>
    <x v="11"/>
    <x v="561"/>
    <d v="2025-10-06T20:48:45"/>
    <d v="2025-10-13T00:00:00"/>
    <n v="87"/>
    <n v="16"/>
    <s v="hábiles"/>
    <d v="2025-10-29T00:00:00"/>
    <n v="-11"/>
    <x v="0"/>
    <d v="2025-12-19T12:22:13"/>
    <x v="0"/>
    <x v="0"/>
  </r>
  <r>
    <s v="621-771-LR25"/>
    <n v="100002035"/>
    <s v="CICLOSPORINA ORAL 100MG/ML FRA 50 A 60ML"/>
    <x v="129"/>
    <x v="123"/>
    <x v="562"/>
    <d v="2025-10-14T16:36:17"/>
    <d v="2025-10-17T00:00:00"/>
    <n v="87"/>
    <n v="11"/>
    <s v="hábiles"/>
    <d v="2025-10-29T00:00:00"/>
    <n v="-8"/>
    <x v="0"/>
    <d v="2025-12-25T11:28:44"/>
    <x v="0"/>
    <x v="0"/>
  </r>
  <r>
    <s v="621-773-LR25"/>
    <n v="100002431"/>
    <s v="LANREOTIDE 90 MG SOL INY LIB PROLON JRP"/>
    <x v="150"/>
    <x v="110"/>
    <x v="563"/>
    <d v="2025-10-28T16:14:54"/>
    <d v="2025-11-18T00:00:00"/>
    <n v="87"/>
    <n v="16"/>
    <s v="hábiles"/>
    <d v="2025-11-20T00:00:00"/>
    <n v="-2"/>
    <x v="0"/>
    <d v="2025-12-25T10:48:25"/>
    <x v="0"/>
    <x v="0"/>
  </r>
  <r>
    <s v="621-787-LQ25"/>
    <n v="100001139"/>
    <s v="PARACET/PSEUDOEF/CLORF 500/60/4 MG CM"/>
    <x v="14"/>
    <x v="14"/>
    <x v="564"/>
    <d v="2025-10-28T16:12:41"/>
    <d v="2025-11-28T00:00:00"/>
    <n v="87"/>
    <n v="11"/>
    <s v="hábiles"/>
    <d v="2025-11-13T00:00:00"/>
    <n v="11"/>
    <x v="1"/>
    <d v="2025-12-29T12:00:35"/>
    <x v="0"/>
    <x v="0"/>
  </r>
  <r>
    <s v="621-789-LQ25"/>
    <n v="100003892"/>
    <s v="BICALUTAMIDA 50 MG CM REC"/>
    <x v="151"/>
    <x v="136"/>
    <x v="565"/>
    <d v="2025-10-28T16:06:20"/>
    <d v="2025-11-04T00:00:00"/>
    <n v="87"/>
    <n v="11"/>
    <s v="hábiles"/>
    <d v="2025-11-13T00:00:00"/>
    <n v="-7"/>
    <x v="0"/>
    <d v="2025-12-29T11:21:31"/>
    <x v="0"/>
    <x v="0"/>
  </r>
  <r>
    <s v="621-799-LR25"/>
    <n v="100002255"/>
    <s v="ONDANSETRON 4 MG CM LIOF DISP BUCAL"/>
    <x v="151"/>
    <x v="136"/>
    <x v="566"/>
    <d v="2025-10-28T17:16:16"/>
    <d v="2025-11-17T00:00:00"/>
    <n v="87"/>
    <n v="16"/>
    <s v="hábiles"/>
    <d v="2025-11-20T00:00:00"/>
    <n v="-3"/>
    <x v="0"/>
    <d v="2026-01-01T10:56:29"/>
    <x v="0"/>
    <x v="0"/>
  </r>
  <r>
    <s v="621-808-LE25"/>
    <n v="100001229"/>
    <s v="FORMULA ESP P.IVA 10A24G PROT/100G TARRO"/>
    <x v="18"/>
    <x v="18"/>
    <x v="567"/>
    <d v="2025-10-06T20:44:53"/>
    <d v="2025-10-10T00:00:00"/>
    <n v="87"/>
    <n v="11"/>
    <s v="hábiles"/>
    <d v="2025-10-22T00:00:00"/>
    <n v="-7"/>
    <x v="0"/>
    <d v="2026-01-02T12:42:12"/>
    <x v="0"/>
    <x v="0"/>
  </r>
  <r>
    <s v="621-820-LR25"/>
    <n v="100002682"/>
    <s v="BATA QUIRURGICA TALLA L DESECH ESTERIL"/>
    <x v="79"/>
    <x v="79"/>
    <x v="568"/>
    <d v="2025-10-28T17:24:59"/>
    <d v="2025-11-17T00:00:00"/>
    <n v="87"/>
    <n v="16"/>
    <s v="hábiles"/>
    <d v="2025-11-20T00:00:00"/>
    <n v="-3"/>
    <x v="0"/>
    <d v="2026-01-08T13:24:24"/>
    <x v="0"/>
    <x v="0"/>
  </r>
  <r>
    <s v="621-831-LE25"/>
    <n v="100000030"/>
    <s v="ACIDO URSODEOXICOLICO 250MG CP/CM/CM REC"/>
    <x v="3"/>
    <x v="3"/>
    <x v="569"/>
    <d v="2025-10-29T15:23:29"/>
    <d v="2025-11-25T00:00:00"/>
    <n v="87"/>
    <n v="11"/>
    <s v="hábiles"/>
    <d v="2025-11-14T00:00:00"/>
    <n v="7"/>
    <x v="1"/>
    <d v="2026-01-09T15:15:47"/>
    <x v="0"/>
    <x v="0"/>
  </r>
  <r>
    <s v="621-396-LR25"/>
    <n v="100005580"/>
    <s v="GUANTE EXAMEN NITRILO TALLA L X UN"/>
    <x v="47"/>
    <x v="47"/>
    <x v="570"/>
    <d v="2025-11-04T15:47:24"/>
    <d v="2025-11-07T00:00:00"/>
    <n v="87"/>
    <n v="11"/>
    <s v="hábiles"/>
    <d v="2025-11-19T00:00:00"/>
    <n v="-8"/>
    <x v="0"/>
    <d v="2025-09-13T14:41:14"/>
    <x v="0"/>
    <x v="0"/>
  </r>
  <r>
    <s v="621-591-LR25"/>
    <n v="100001618"/>
    <s v="ETANERCEPT 50MG/ML SOL.INY JRP/AUTOINY"/>
    <x v="141"/>
    <x v="44"/>
    <x v="571"/>
    <d v="2025-11-18T16:26:30"/>
    <d v="2025-12-09T00:00:00"/>
    <n v="87"/>
    <n v="16"/>
    <s v="hábiles"/>
    <d v="2025-12-11T00:00:00"/>
    <n v="-2"/>
    <x v="0"/>
    <d v="2025-10-24T15:34:25"/>
    <x v="0"/>
    <x v="0"/>
  </r>
  <r>
    <s v="621-659-LQ25"/>
    <n v="100005768"/>
    <s v="BILASTINA 20 MG CM/CM REC"/>
    <x v="22"/>
    <x v="22"/>
    <x v="572"/>
    <d v="2025-11-27T15:30:39"/>
    <s v="No hay contrato"/>
    <n v="87"/>
    <n v="11"/>
    <s v="hábiles"/>
    <d v="2025-12-15T00:00:00"/>
    <s v="No hay contrato"/>
    <x v="1"/>
    <d v="2025-11-16T10:57:54"/>
    <x v="0"/>
    <x v="1"/>
  </r>
  <r>
    <s v="621-684-LR25"/>
    <n v="100003255"/>
    <s v="METFORMINA 500 MG CM RECUBIERTO"/>
    <x v="8"/>
    <x v="8"/>
    <x v="573"/>
    <d v="2025-11-06T09:49:10"/>
    <d v="2025-11-26T00:00:00"/>
    <n v="87"/>
    <n v="16"/>
    <s v="hábiles"/>
    <d v="2025-11-28T00:00:00"/>
    <n v="-2"/>
    <x v="0"/>
    <d v="2025-11-24T12:13:46"/>
    <x v="0"/>
    <x v="2"/>
  </r>
  <r>
    <s v="621-699-LR25"/>
    <n v="100004032"/>
    <s v="MALLA POLIURET C/SILICON 7.5A10X10A12CM"/>
    <x v="115"/>
    <x v="111"/>
    <x v="574"/>
    <d v="2025-11-25T08:57:39"/>
    <s v="No hay contrato"/>
    <n v="87"/>
    <n v="11"/>
    <s v="hábiles"/>
    <d v="2025-12-11T00:00:00"/>
    <s v="No hay contrato"/>
    <x v="1"/>
    <d v="2025-11-30T12:46:04"/>
    <x v="0"/>
    <x v="1"/>
  </r>
  <r>
    <s v="621-704-LR25"/>
    <n v="100004631"/>
    <s v="TRIPTORELINA 22,5 MG POLV LIOF FAM"/>
    <x v="0"/>
    <x v="0"/>
    <x v="575"/>
    <d v="2025-11-26T15:41:25"/>
    <d v="2025-12-16T00:00:00"/>
    <n v="87"/>
    <n v="16"/>
    <s v="hábiles"/>
    <d v="2025-12-19T00:00:00"/>
    <n v="-3"/>
    <x v="0"/>
    <d v="2025-11-30T12:19:14"/>
    <x v="0"/>
    <x v="2"/>
  </r>
  <r>
    <s v="621-708-LR25"/>
    <n v="100000152"/>
    <s v="APOSITO GASA ALGODON 40 X 40 CM"/>
    <x v="79"/>
    <x v="79"/>
    <x v="576"/>
    <d v="2025-11-11T16:07:51"/>
    <d v="2025-12-02T00:00:00"/>
    <n v="87"/>
    <n v="16"/>
    <s v="hábiles"/>
    <d v="2025-12-03T00:00:00"/>
    <n v="-1"/>
    <x v="0"/>
    <d v="2025-11-30T13:49:26"/>
    <x v="0"/>
    <x v="2"/>
  </r>
  <r>
    <s v="621-731-LR25"/>
    <n v="100000421"/>
    <s v="CLOZAPINA 100 MG CM/CM REC"/>
    <x v="43"/>
    <x v="43"/>
    <x v="577"/>
    <d v="2025-11-07T09:47:31"/>
    <d v="2025-12-04T00:00:00"/>
    <n v="87"/>
    <n v="16"/>
    <s v="hábiles"/>
    <d v="2025-12-01T00:00:00"/>
    <n v="3"/>
    <x v="1"/>
    <d v="2025-12-05T15:05:54"/>
    <x v="0"/>
    <x v="0"/>
  </r>
  <r>
    <s v="621-741-LR25"/>
    <n v="100003448"/>
    <s v="FLUOROURACILO 1000MG/20 ML S.INY AM/FAM"/>
    <x v="35"/>
    <x v="35"/>
    <x v="578"/>
    <d v="2025-11-12T17:51:27"/>
    <s v="No hay contrato"/>
    <n v="87"/>
    <n v="16"/>
    <s v="hábiles"/>
    <d v="2025-12-04T00:00:00"/>
    <s v="No hay contrato"/>
    <x v="1"/>
    <d v="2025-12-06T12:01:58"/>
    <x v="0"/>
    <x v="1"/>
  </r>
  <r>
    <s v="621-742-LR25"/>
    <n v="100001555"/>
    <s v="VECURONIO 10MG POL. LIOF SOL INY FAM"/>
    <x v="133"/>
    <x v="127"/>
    <x v="579"/>
    <d v="2025-11-19T17:47:40"/>
    <d v="2025-11-28T00:00:00"/>
    <n v="87"/>
    <n v="11"/>
    <s v="hábiles"/>
    <d v="2025-12-04T00:00:00"/>
    <n v="-4"/>
    <x v="0"/>
    <d v="2025-12-06T11:52:06"/>
    <x v="0"/>
    <x v="0"/>
  </r>
  <r>
    <s v="621-743-LR25"/>
    <n v="100004800"/>
    <s v="BISOPROLOL 10 MG CM/CM REC."/>
    <x v="56"/>
    <x v="56"/>
    <x v="580"/>
    <d v="2025-11-28T16:59:48"/>
    <d v="2025-12-12T00:00:00"/>
    <n v="87"/>
    <n v="11"/>
    <s v="hábiles"/>
    <d v="2025-12-16T00:00:00"/>
    <n v="-2"/>
    <x v="0"/>
    <d v="2025-12-06T13:41:02"/>
    <x v="0"/>
    <x v="2"/>
  </r>
  <r>
    <s v="621-744-LR25"/>
    <n v="100003224"/>
    <s v="ALENDRONATO 70 MG CM/CM REC/CP"/>
    <x v="33"/>
    <x v="33"/>
    <x v="581"/>
    <d v="2025-11-20T15:57:53"/>
    <d v="2025-12-11T00:00:00"/>
    <n v="87"/>
    <n v="16"/>
    <s v="hábiles"/>
    <d v="2025-12-15T00:00:00"/>
    <n v="-2"/>
    <x v="0"/>
    <d v="2025-12-06T14:10:17"/>
    <x v="0"/>
    <x v="2"/>
  </r>
  <r>
    <s v="621-745-LR25"/>
    <n v="100003426"/>
    <s v="CARBETOCINA 100 MCG/1ML SOL INY FAM/AM"/>
    <x v="23"/>
    <x v="23"/>
    <x v="582"/>
    <d v="2025-11-14T15:52:11"/>
    <d v="2025-12-05T00:00:00"/>
    <n v="87"/>
    <n v="16"/>
    <s v="hábiles"/>
    <d v="2025-12-09T00:00:00"/>
    <n v="-1"/>
    <x v="0"/>
    <d v="2025-12-06T14:44:36"/>
    <x v="0"/>
    <x v="0"/>
  </r>
  <r>
    <s v="621-747-LR25"/>
    <n v="100000379"/>
    <s v="CIPROFLOXACIN 200MG/100ML SOL INY FAM/BO"/>
    <x v="62"/>
    <x v="62"/>
    <x v="583"/>
    <d v="2025-11-18T16:53:51"/>
    <d v="2025-11-25T00:00:00"/>
    <n v="87"/>
    <n v="11"/>
    <s v="hábiles"/>
    <d v="2025-12-03T00:00:00"/>
    <n v="-6"/>
    <x v="0"/>
    <d v="2025-12-07T09:39:51"/>
    <x v="0"/>
    <x v="0"/>
  </r>
  <r>
    <s v="621-750-LR25"/>
    <n v="100001026"/>
    <s v="METILPREDNISOLONA 40MG/1ML SUSP INY FAM"/>
    <x v="41"/>
    <x v="41"/>
    <x v="584"/>
    <d v="2025-11-07T09:50:41"/>
    <s v="No hay contrato"/>
    <n v="87"/>
    <n v="16"/>
    <s v="hábiles"/>
    <d v="2025-12-01T00:00:00"/>
    <s v="No hay contrato"/>
    <x v="1"/>
    <d v="2025-12-07T12:07:24"/>
    <x v="0"/>
    <x v="1"/>
  </r>
  <r>
    <s v="621-753-LR25"/>
    <n v="100004464"/>
    <s v="LEVONORGESTREL SIST INTRAUTER20MCG/24HRS"/>
    <x v="117"/>
    <x v="113"/>
    <x v="585"/>
    <d v="2025-11-12T18:06:43"/>
    <d v="2025-12-02T00:00:00"/>
    <n v="87"/>
    <n v="16"/>
    <s v="hábiles"/>
    <d v="2025-12-04T00:00:00"/>
    <n v="-2"/>
    <x v="0"/>
    <d v="2025-12-07T11:35:32"/>
    <x v="0"/>
    <x v="0"/>
  </r>
  <r>
    <s v="621-759-LR25"/>
    <n v="100003390"/>
    <s v="LEVONORGESTREL 2X75MG IMPLANTE SUBDERMIC"/>
    <x v="152"/>
    <x v="137"/>
    <x v="586"/>
    <d v="2025-11-06T17:59:27"/>
    <s v="No hay contrato"/>
    <n v="87"/>
    <n v="16"/>
    <s v="hábiles"/>
    <d v="2025-11-28T00:00:00"/>
    <s v="No hay contrato"/>
    <x v="1"/>
    <d v="2025-12-11T11:03:39"/>
    <x v="0"/>
    <x v="1"/>
  </r>
  <r>
    <s v="621-763-I225"/>
    <n v="100000198"/>
    <s v="BETAXOLOL 0,5% SOL OFT 5 ML"/>
    <x v="10"/>
    <x v="10"/>
    <x v="587"/>
    <d v="2025-11-20T14:38:03"/>
    <d v="2025-12-04T00:00:00"/>
    <n v="87"/>
    <n v="11"/>
    <s v="hábiles"/>
    <d v="2025-12-05T00:00:00"/>
    <n v="-1"/>
    <x v="0"/>
    <d v="2025-12-20T12:24:08"/>
    <x v="0"/>
    <x v="0"/>
  </r>
  <r>
    <s v="621-765-LR25"/>
    <n v="100000353"/>
    <s v="CEFAZOLINA 1G POLVO/LIOF SOL INYECT.FAM"/>
    <x v="149"/>
    <x v="11"/>
    <x v="588"/>
    <d v="2025-11-07T11:18:04"/>
    <d v="2025-11-27T00:00:00"/>
    <n v="87"/>
    <n v="16"/>
    <s v="hábiles"/>
    <d v="2025-12-01T00:00:00"/>
    <n v="-2"/>
    <x v="0"/>
    <d v="2025-12-21T12:01:39"/>
    <x v="0"/>
    <x v="0"/>
  </r>
  <r>
    <s v="621-770-LP25"/>
    <n v="100004196"/>
    <s v="BAJADA ALIMENT. ENTERAL UNIVERSAL P/BOLO"/>
    <x v="153"/>
    <x v="138"/>
    <x v="589"/>
    <d v="2025-11-17T17:59:12"/>
    <d v="2025-12-01T00:00:00"/>
    <n v="87"/>
    <n v="11"/>
    <s v="hábiles"/>
    <d v="2025-12-02T00:00:00"/>
    <n v="-1"/>
    <x v="0"/>
    <d v="2025-12-22T11:15:30"/>
    <x v="0"/>
    <x v="0"/>
  </r>
  <r>
    <s v="621-772-LR25"/>
    <n v="100001233"/>
    <s v="QUETIAPINA 100 MG CM REC."/>
    <x v="73"/>
    <x v="73"/>
    <x v="590"/>
    <d v="2025-11-14T15:44:50"/>
    <d v="2025-12-09T00:00:00"/>
    <n v="87"/>
    <n v="16"/>
    <s v="hábiles"/>
    <d v="2025-12-09T00:00:00"/>
    <n v="0"/>
    <x v="0"/>
    <d v="2025-12-25T11:09:25"/>
    <x v="0"/>
    <x v="0"/>
  </r>
  <r>
    <s v="621-781-LR25"/>
    <n v="100000003"/>
    <s v="A.A SALICILIC 100MG CM/CM REC/CP"/>
    <x v="7"/>
    <x v="7"/>
    <x v="591"/>
    <d v="2025-11-06T17:56:50"/>
    <s v="No hay contrato"/>
    <n v="87"/>
    <n v="16"/>
    <s v="hábiles"/>
    <d v="2025-11-28T00:00:00"/>
    <s v="No hay contrato"/>
    <x v="1"/>
    <d v="2025-12-28T12:39:47"/>
    <x v="0"/>
    <x v="1"/>
  </r>
  <r>
    <s v="621-782-LR25"/>
    <n v="100000122"/>
    <s v="AMOXICILINA 500 MG CP/CM/CM REC"/>
    <x v="3"/>
    <x v="3"/>
    <x v="592"/>
    <d v="2025-11-17T17:56:34"/>
    <d v="2025-12-10T00:00:00"/>
    <n v="87"/>
    <n v="16"/>
    <s v="hábiles"/>
    <d v="2025-12-10T00:00:00"/>
    <n v="0"/>
    <x v="0"/>
    <d v="2025-12-28T13:03:52"/>
    <x v="0"/>
    <x v="0"/>
  </r>
  <r>
    <s v="621-784-LQ25"/>
    <n v="100002039"/>
    <s v="DAUNORUBICINA 20 MG LIOF P/SOL. INY.FAM"/>
    <x v="135"/>
    <x v="129"/>
    <x v="593"/>
    <d v="2025-11-11T16:13:31"/>
    <d v="2025-11-17T00:00:00"/>
    <n v="87"/>
    <n v="11"/>
    <s v="hábiles"/>
    <d v="2025-11-26T00:00:00"/>
    <n v="-7"/>
    <x v="0"/>
    <d v="2025-12-29T10:58:10"/>
    <x v="0"/>
    <x v="0"/>
  </r>
  <r>
    <s v="621-785-LR25"/>
    <n v="100000239"/>
    <s v="BUDESONIDA INH 200MCG/DO S/CFC FRA 200DO"/>
    <x v="154"/>
    <x v="139"/>
    <x v="594"/>
    <d v="2025-11-11T16:09:15"/>
    <d v="2025-11-27T00:00:00"/>
    <n v="87"/>
    <n v="16"/>
    <s v="hábiles"/>
    <d v="2025-12-03T00:00:00"/>
    <n v="-4"/>
    <x v="0"/>
    <d v="2025-12-29T11:18:03"/>
    <x v="0"/>
    <x v="0"/>
  </r>
  <r>
    <s v="621-790-LR25"/>
    <n v="100004644"/>
    <s v="ENZALUTAMIDA 40 MG CP BLANDA"/>
    <x v="34"/>
    <x v="34"/>
    <x v="595"/>
    <d v="2025-11-11T16:10:59"/>
    <d v="2025-12-04T00:00:00"/>
    <n v="87"/>
    <n v="16"/>
    <s v="hábiles"/>
    <d v="2025-12-03T00:00:00"/>
    <n v="1"/>
    <x v="1"/>
    <d v="2025-12-29T11:40:30"/>
    <x v="0"/>
    <x v="0"/>
  </r>
  <r>
    <s v="621-792-LR25"/>
    <n v="100005321"/>
    <s v="BIM/BRIM/TIM 0,1/1,5/5 MG/ML OFT 5ML FRA"/>
    <x v="46"/>
    <x v="46"/>
    <x v="596"/>
    <d v="2025-11-20T14:41:00"/>
    <d v="2025-12-19T00:00:00"/>
    <n v="87"/>
    <n v="16"/>
    <s v="hábiles"/>
    <d v="2025-12-15T00:00:00"/>
    <n v="4"/>
    <x v="1"/>
    <d v="2025-12-29T12:46:13"/>
    <x v="0"/>
    <x v="0"/>
  </r>
  <r>
    <s v="621-793-LP25"/>
    <n v="100002167"/>
    <s v="AMPICILINA 1G POLV/LIOF SOL. INYECT FAM"/>
    <x v="3"/>
    <x v="3"/>
    <x v="597"/>
    <d v="2025-11-03T15:49:50"/>
    <d v="2025-11-25T00:00:00"/>
    <n v="87"/>
    <n v="11"/>
    <s v="hábiles"/>
    <d v="2025-11-18T00:00:00"/>
    <n v="5"/>
    <x v="1"/>
    <d v="2025-12-29T13:03:00"/>
    <x v="0"/>
    <x v="0"/>
  </r>
  <r>
    <s v="621-796-LR25"/>
    <n v="100000552"/>
    <s v="ENOXAPARINA 60 MG/0,6ML SOL.INY. JRP"/>
    <x v="38"/>
    <x v="38"/>
    <x v="598"/>
    <d v="2025-11-24T17:09:22"/>
    <d v="2025-12-15T00:00:00"/>
    <n v="87"/>
    <n v="16"/>
    <s v="hábiles"/>
    <d v="2025-12-17T00:00:00"/>
    <n v="-2"/>
    <x v="0"/>
    <d v="2026-01-01T11:27:12"/>
    <x v="0"/>
    <x v="0"/>
  </r>
  <r>
    <s v="621-800-LQ25"/>
    <n v="100001029"/>
    <s v="METILPREDNISOLONA 125 MG LIOFIV-IM FAM"/>
    <x v="28"/>
    <x v="28"/>
    <x v="599"/>
    <d v="2025-11-04T16:48:33"/>
    <d v="2025-11-06T00:00:00"/>
    <n v="87"/>
    <n v="11"/>
    <s v="hábiles"/>
    <d v="2025-11-19T00:00:00"/>
    <n v="-9"/>
    <x v="0"/>
    <d v="2026-01-01T13:08:12"/>
    <x v="0"/>
    <x v="0"/>
  </r>
  <r>
    <s v="621-802-LR25"/>
    <n v="100003479"/>
    <s v="DONEPEZILO 5 MG CM (NO BUCODIS NI DISP)"/>
    <x v="155"/>
    <x v="13"/>
    <x v="600"/>
    <d v="2025-11-14T15:39:59"/>
    <d v="2025-12-04T00:00:00"/>
    <n v="87"/>
    <n v="16"/>
    <s v="hábiles"/>
    <d v="2025-12-09T00:00:00"/>
    <n v="-2"/>
    <x v="0"/>
    <d v="2026-01-02T11:58:55"/>
    <x v="0"/>
    <x v="0"/>
  </r>
  <r>
    <s v="621-804-LR25"/>
    <n v="100004979"/>
    <s v="METFORM/DAPAGLIFLO 1000/5 MG CM LIB PRO"/>
    <x v="57"/>
    <x v="57"/>
    <x v="601"/>
    <d v="2025-11-26T17:15:45"/>
    <s v="No hay contrato"/>
    <n v="87"/>
    <n v="16"/>
    <s v="hábiles"/>
    <d v="2025-12-19T00:00:00"/>
    <s v="No hay contrato"/>
    <x v="1"/>
    <d v="2026-01-02T12:22:23"/>
    <x v="0"/>
    <x v="1"/>
  </r>
  <r>
    <s v="621-805-LE25"/>
    <n v="100001383"/>
    <s v="FORMULA ESP P.AP-AMM 39A60G PROT/100G TA"/>
    <x v="18"/>
    <x v="18"/>
    <x v="602"/>
    <d v="2025-11-10T15:57:16"/>
    <s v="No hay contrato"/>
    <n v="87"/>
    <n v="11"/>
    <s v="hábiles"/>
    <d v="2025-11-25T00:00:00"/>
    <s v="No hay contrato"/>
    <x v="1"/>
    <d v="2026-01-02T11:27:17"/>
    <x v="0"/>
    <x v="1"/>
  </r>
  <r>
    <s v="621-810-LR25"/>
    <n v="100002257"/>
    <s v="OXIBUTININA 5 MG CM/CM RECUBIERTO"/>
    <x v="0"/>
    <x v="0"/>
    <x v="603"/>
    <d v="2025-11-24T17:11:26"/>
    <d v="2025-12-24T00:00:00"/>
    <n v="87"/>
    <n v="16"/>
    <s v="hábiles"/>
    <d v="2025-12-17T00:00:00"/>
    <n v="5"/>
    <x v="1"/>
    <d v="2026-01-02T14:36:55"/>
    <x v="0"/>
    <x v="0"/>
  </r>
  <r>
    <s v="621-813-LQ25"/>
    <n v="100004891"/>
    <s v="JERINGA 30 A 35ML ENFIT DESECHABLE"/>
    <x v="58"/>
    <x v="58"/>
    <x v="604"/>
    <d v="2025-11-06T09:54:00"/>
    <d v="2025-11-12T00:00:00"/>
    <n v="87"/>
    <n v="11"/>
    <s v="hábiles"/>
    <d v="2025-11-21T00:00:00"/>
    <n v="-7"/>
    <x v="0"/>
    <d v="2026-01-04T15:06:20"/>
    <x v="0"/>
    <x v="0"/>
  </r>
  <r>
    <s v="621-824-LR25"/>
    <n v="100000723"/>
    <s v="GLUCOSA 5% ENV. SEMIRIGIDO 500 ML"/>
    <x v="42"/>
    <x v="42"/>
    <x v="605"/>
    <d v="2025-11-17T17:52:27"/>
    <s v="No hay contrato"/>
    <n v="87"/>
    <n v="11"/>
    <s v="hábiles"/>
    <d v="2025-12-02T00:00:00"/>
    <s v="No hay contrato"/>
    <x v="1"/>
    <d v="2026-01-08T13:40:57"/>
    <x v="0"/>
    <x v="1"/>
  </r>
  <r>
    <s v="621-825-LR25"/>
    <n v="100002314"/>
    <s v="SALBUTAMOL 5MG/ML SOL.NEBU FRA 20ML"/>
    <x v="70"/>
    <x v="70"/>
    <x v="606"/>
    <d v="2025-11-20T09:52:03"/>
    <d v="2025-11-25T00:00:00"/>
    <n v="87"/>
    <n v="11"/>
    <s v="hábiles"/>
    <d v="2025-12-05T00:00:00"/>
    <n v="-8"/>
    <x v="0"/>
    <d v="2026-01-08T13:13:20"/>
    <x v="0"/>
    <x v="0"/>
  </r>
  <r>
    <s v="621-826-LR25"/>
    <n v="100004957"/>
    <s v="ILOPROST 20 MCG/ML SOL.P/INH.NEB. AM 1ML"/>
    <x v="71"/>
    <x v="71"/>
    <x v="607"/>
    <d v="2025-11-12T18:08:57"/>
    <d v="2025-12-05T00:00:00"/>
    <n v="87"/>
    <n v="16"/>
    <s v="hábiles"/>
    <d v="2025-12-04T00:00:00"/>
    <n v="1"/>
    <x v="1"/>
    <d v="2026-01-09T11:39:53"/>
    <x v="0"/>
    <x v="0"/>
  </r>
  <r>
    <s v="621-832-LR25"/>
    <n v="100003302"/>
    <s v="GLATIRAMER ACETATO 40 MG/1ML SOL. INYECT"/>
    <x v="43"/>
    <x v="43"/>
    <x v="608"/>
    <d v="2025-11-27T17:38:51"/>
    <d v="2025-12-18T00:00:00"/>
    <n v="87"/>
    <n v="16"/>
    <s v="hábiles"/>
    <d v="2025-12-22T00:00:00"/>
    <n v="-2"/>
    <x v="0"/>
    <d v="2026-01-09T15:27:42"/>
    <x v="0"/>
    <x v="0"/>
  </r>
  <r>
    <s v="621-834-LR25"/>
    <n v="100001122"/>
    <s v="PANCREOLIPASA 10.000 U.F. EUR CP"/>
    <x v="22"/>
    <x v="22"/>
    <x v="609"/>
    <d v="2025-11-13T16:46:11"/>
    <d v="2025-11-17T00:00:00"/>
    <n v="87"/>
    <n v="11"/>
    <s v="hábiles"/>
    <d v="2025-11-28T00:00:00"/>
    <n v="-9"/>
    <x v="0"/>
    <d v="2026-01-09T16:06:18"/>
    <x v="0"/>
    <x v="0"/>
  </r>
  <r>
    <s v="621-835-LR25"/>
    <n v="100000605"/>
    <s v="DIMETILFUMARATO 240 MG CP CON CP REC ENT"/>
    <x v="22"/>
    <x v="22"/>
    <x v="610"/>
    <d v="2025-11-20T14:23:03"/>
    <d v="2025-11-26T00:00:00"/>
    <n v="87"/>
    <n v="11"/>
    <s v="hábiles"/>
    <d v="2025-12-05T00:00:00"/>
    <n v="-7"/>
    <x v="0"/>
    <d v="2026-01-10T11:24:20"/>
    <x v="0"/>
    <x v="0"/>
  </r>
  <r>
    <s v="621-837-LR25"/>
    <n v="100004907"/>
    <s v="PIRFENIDONA 267 MG CM REC/CP"/>
    <x v="51"/>
    <x v="51"/>
    <x v="611"/>
    <d v="2025-11-28T15:31:00"/>
    <d v="2025-12-18T00:00:00"/>
    <n v="87"/>
    <n v="16"/>
    <s v="hábiles"/>
    <d v="2025-12-23T00:00:00"/>
    <n v="-3"/>
    <x v="0"/>
    <d v="2026-01-11T11:10:49"/>
    <x v="0"/>
    <x v="0"/>
  </r>
  <r>
    <s v="621-838-LQ25"/>
    <n v="100005269"/>
    <s v="BENDAMUSTINA 25 MG POL/LIOF SOL INY.FAM"/>
    <x v="56"/>
    <x v="56"/>
    <x v="612"/>
    <d v="2025-11-18T16:55:20"/>
    <d v="2025-11-28T00:00:00"/>
    <n v="87"/>
    <n v="11"/>
    <s v="hábiles"/>
    <d v="2025-12-03T00:00:00"/>
    <n v="-3"/>
    <x v="0"/>
    <d v="2026-01-11T12:22:32"/>
    <x v="0"/>
    <x v="0"/>
  </r>
  <r>
    <s v="621-841-LR25"/>
    <n v="100003290"/>
    <s v="CLONAZEPAM 0,5MG CM(NO BUCODISP NI DISP)"/>
    <x v="7"/>
    <x v="7"/>
    <x v="613"/>
    <d v="2025-11-28T16:53:18"/>
    <s v="No hay contrato"/>
    <n v="87"/>
    <n v="16"/>
    <s v="hábiles"/>
    <d v="2025-12-23T00:00:00"/>
    <s v="No hay contrato"/>
    <x v="1"/>
    <d v="2026-01-17T13:36:39"/>
    <x v="0"/>
    <x v="1"/>
  </r>
  <r>
    <s v="621-843-LR25"/>
    <n v="100000289"/>
    <s v="CATETER INTRAVENOSO 18G X 30 A 35 MM"/>
    <x v="91"/>
    <x v="90"/>
    <x v="614"/>
    <d v="2025-11-13T16:49:41"/>
    <d v="2025-11-18T00:00:00"/>
    <n v="87"/>
    <n v="11"/>
    <s v="hábiles"/>
    <d v="2025-11-28T00:00:00"/>
    <n v="-8"/>
    <x v="0"/>
    <d v="2026-01-17T12:14:07"/>
    <x v="0"/>
    <x v="0"/>
  </r>
  <r>
    <s v="621-844-LQ25"/>
    <n v="100002028"/>
    <s v="CASPOFUNGINA 50 MG LIOF P/SOL. INY. FAM"/>
    <x v="37"/>
    <x v="37"/>
    <x v="615"/>
    <d v="2025-11-17T18:03:21"/>
    <d v="2025-11-21T00:00:00"/>
    <n v="87"/>
    <n v="11"/>
    <s v="hábiles"/>
    <d v="2025-12-02T00:00:00"/>
    <n v="-7"/>
    <x v="0"/>
    <d v="2026-01-17T13:07:31"/>
    <x v="0"/>
    <x v="0"/>
  </r>
  <r>
    <s v="621-845-LR25"/>
    <n v="100000293"/>
    <s v="CATETER INTRAVENOSO 20G X 30 A 35 MM"/>
    <x v="91"/>
    <x v="90"/>
    <x v="616"/>
    <d v="2025-11-12T14:19:02"/>
    <d v="2025-11-28T00:00:00"/>
    <n v="87"/>
    <n v="16"/>
    <s v="hábiles"/>
    <d v="2025-12-04T00:00:00"/>
    <n v="-4"/>
    <x v="0"/>
    <d v="2026-01-17T14:37:52"/>
    <x v="0"/>
    <x v="0"/>
  </r>
  <r>
    <s v="621-850-LR25"/>
    <n v="100001435"/>
    <s v="TESTOSTERONA 250 MG/ML SOL INYECT AM/FAM"/>
    <x v="70"/>
    <x v="70"/>
    <x v="617"/>
    <d v="2025-11-21T16:53:44"/>
    <d v="2025-11-25T00:00:00"/>
    <n v="87"/>
    <n v="11"/>
    <s v="hábiles"/>
    <d v="2025-12-09T00:00:00"/>
    <n v="-9"/>
    <x v="0"/>
    <d v="2026-01-17T12:56:50"/>
    <x v="0"/>
    <x v="0"/>
  </r>
  <r>
    <s v="621-851-LR25"/>
    <n v="100001243"/>
    <s v="REMIFENTANILO 1 MG LIOF P/SOL INY IV FAM"/>
    <x v="111"/>
    <x v="107"/>
    <x v="618"/>
    <d v="2025-11-20T16:36:59"/>
    <d v="2025-12-11T00:00:00"/>
    <n v="87"/>
    <n v="16"/>
    <s v="hábiles"/>
    <d v="2025-12-15T00:00:00"/>
    <n v="-2"/>
    <x v="0"/>
    <d v="2026-01-17T12:34:50"/>
    <x v="0"/>
    <x v="0"/>
  </r>
  <r>
    <s v="621-854-LQ25"/>
    <n v="100004842"/>
    <s v="DROSPIREN./ETINILES. 3/0,03MG CICLO 28CM"/>
    <x v="143"/>
    <x v="21"/>
    <x v="619"/>
    <d v="2025-11-18T09:40:57"/>
    <d v="2025-11-25T00:00:00"/>
    <n v="87"/>
    <n v="11"/>
    <s v="hábiles"/>
    <d v="2025-12-03T00:00:00"/>
    <n v="-6"/>
    <x v="0"/>
    <d v="2026-01-18T11:29:41"/>
    <x v="0"/>
    <x v="0"/>
  </r>
  <r>
    <s v="621-855-LQ25"/>
    <n v="100005503"/>
    <s v="HIERRO 50 MG/ML SOL/ORAL GOT FRA20A30ML"/>
    <x v="33"/>
    <x v="33"/>
    <x v="620"/>
    <d v="2025-11-12T17:53:50"/>
    <d v="2025-11-19T00:00:00"/>
    <n v="87"/>
    <n v="11"/>
    <s v="hábiles"/>
    <d v="2025-11-27T00:00:00"/>
    <n v="-6"/>
    <x v="0"/>
    <d v="2026-01-18T11:57:57"/>
    <x v="0"/>
    <x v="0"/>
  </r>
  <r>
    <s v="621-859-LP25"/>
    <n v="100001283"/>
    <s v="SEDA NEG TRENZADA N- 4/0 AG SC 17-20MM"/>
    <x v="136"/>
    <x v="27"/>
    <x v="621"/>
    <d v="2025-11-18T09:43:09"/>
    <d v="2025-11-21T00:00:00"/>
    <n v="87"/>
    <n v="11"/>
    <s v="hábiles"/>
    <d v="2025-12-03T00:00:00"/>
    <n v="-8"/>
    <x v="0"/>
    <d v="2026-01-18T11:12:54"/>
    <x v="0"/>
    <x v="0"/>
  </r>
  <r>
    <s v="621-861-LE25"/>
    <n v="100001287"/>
    <s v="SEDA NEG TRENZADA N5/0 AG SC 17-20MM"/>
    <x v="136"/>
    <x v="27"/>
    <x v="622"/>
    <d v="2025-11-03T17:52:26"/>
    <d v="2025-11-07T00:00:00"/>
    <n v="87"/>
    <n v="11"/>
    <s v="hábiles"/>
    <d v="2025-11-18T00:00:00"/>
    <n v="-7"/>
    <x v="0"/>
    <d v="2026-01-19T11:44:41"/>
    <x v="0"/>
    <x v="0"/>
  </r>
  <r>
    <s v="621-870-LP25"/>
    <n v="100001132"/>
    <s v="PAPAVERINA 40MG/ML SOL. INY. AM 2ML"/>
    <x v="42"/>
    <x v="42"/>
    <x v="623"/>
    <d v="2025-11-14T12:41:07"/>
    <d v="2025-12-03T00:00:00"/>
    <n v="87"/>
    <n v="11"/>
    <s v="hábiles"/>
    <d v="2025-12-01T00:00:00"/>
    <n v="2"/>
    <x v="1"/>
    <d v="2026-01-23T12:06:55"/>
    <x v="0"/>
    <x v="0"/>
  </r>
  <r>
    <s v="621-875-LR25"/>
    <n v="100002091"/>
    <s v="INFLIXIMAB 100 MG LIOF P/ SOL INYEC FAM"/>
    <x v="156"/>
    <x v="68"/>
    <x v="624"/>
    <d v="2025-11-27T17:45:14"/>
    <d v="2025-12-18T00:00:00"/>
    <n v="87"/>
    <n v="16"/>
    <s v="hábiles"/>
    <d v="2025-12-22T00:00:00"/>
    <n v="-2"/>
    <x v="0"/>
    <d v="2026-01-23T12:47:00"/>
    <x v="0"/>
    <x v="0"/>
  </r>
  <r>
    <s v="621-876-LP25"/>
    <n v="100001321"/>
    <s v="SONDA ASPIRACION C/CONTROL SUCCION 10FR"/>
    <x v="145"/>
    <x v="135"/>
    <x v="625"/>
    <d v="2025-11-18T09:44:54"/>
    <d v="2025-11-20T00:00:00"/>
    <n v="87"/>
    <n v="11"/>
    <s v="hábiles"/>
    <d v="2025-12-03T00:00:00"/>
    <n v="-9"/>
    <x v="0"/>
    <d v="2026-01-23T13:04:36"/>
    <x v="0"/>
    <x v="0"/>
  </r>
  <r>
    <s v="621-885-LR25"/>
    <n v="100003459"/>
    <s v="CINACALCET 60 MG CM/CM REC"/>
    <x v="157"/>
    <x v="140"/>
    <x v="626"/>
    <d v="2025-11-26T17:26:30"/>
    <d v="2025-12-09T00:00:00"/>
    <n v="87"/>
    <n v="11"/>
    <s v="hábiles"/>
    <d v="2025-12-12T00:00:00"/>
    <n v="-3"/>
    <x v="0"/>
    <d v="2026-01-24T12:31:57"/>
    <x v="0"/>
    <x v="0"/>
  </r>
  <r>
    <s v="621-888-LR25"/>
    <n v="100000618"/>
    <s v="FAMOTIDINA 40 MG CM/CM REC."/>
    <x v="51"/>
    <x v="51"/>
    <x v="627"/>
    <d v="2025-11-19T18:09:46"/>
    <d v="2025-12-10T00:00:00"/>
    <n v="87"/>
    <n v="16"/>
    <s v="hábiles"/>
    <d v="2025-12-12T00:00:00"/>
    <n v="-2"/>
    <x v="0"/>
    <d v="2026-01-24T15:40:47"/>
    <x v="0"/>
    <x v="0"/>
  </r>
  <r>
    <s v="621-898-LQ25"/>
    <n v="100001592"/>
    <s v="ADALIMUMAB 40MG SOL.INY.JRP/AUTOIN"/>
    <x v="156"/>
    <x v="68"/>
    <x v="628"/>
    <d v="2025-11-21T16:55:10"/>
    <d v="2025-11-27T00:00:00"/>
    <n v="87"/>
    <n v="11"/>
    <s v="hábiles"/>
    <d v="2025-12-09T00:00:00"/>
    <n v="-7"/>
    <x v="0"/>
    <d v="2026-01-26T11:18:34"/>
    <x v="0"/>
    <x v="0"/>
  </r>
  <r>
    <s v="621-900-LE25"/>
    <n v="100002224"/>
    <s v="ENTECAVIR 1 MG CM REC"/>
    <x v="105"/>
    <x v="101"/>
    <x v="629"/>
    <d v="2025-11-25T15:30:49"/>
    <d v="2025-12-03T00:00:00"/>
    <n v="87"/>
    <n v="11"/>
    <s v="hábiles"/>
    <d v="2025-12-11T00:00:00"/>
    <n v="-5"/>
    <x v="0"/>
    <d v="2026-01-26T10:44:38"/>
    <x v="0"/>
    <x v="0"/>
  </r>
  <r>
    <s v="621-901-LE25"/>
    <n v="100002091"/>
    <s v="INFLIXIMAB 100 MG LIOF P/ SOL INYEC FAM"/>
    <x v="156"/>
    <x v="68"/>
    <x v="630"/>
    <d v="2025-11-25T08:59:35"/>
    <d v="2025-11-27T00:00:00"/>
    <n v="87"/>
    <n v="11"/>
    <s v="hábiles"/>
    <d v="2025-12-11T00:00:00"/>
    <n v="-9"/>
    <x v="0"/>
    <d v="2026-01-29T15:42:30"/>
    <x v="0"/>
    <x v="0"/>
  </r>
  <r>
    <s v="621-905-LR25"/>
    <n v="100002238"/>
    <s v="IFOSFAMIDA 2G PVO O P.LIOF P.SOL.INY FAM"/>
    <x v="148"/>
    <x v="105"/>
    <x v="631"/>
    <d v="2025-11-20T14:20:44"/>
    <d v="2025-12-12T00:00:00"/>
    <n v="87"/>
    <n v="16"/>
    <s v="hábiles"/>
    <d v="2025-12-15T00:00:00"/>
    <n v="-1"/>
    <x v="0"/>
    <d v="2026-01-29T11:23:48"/>
    <x v="0"/>
    <x v="0"/>
  </r>
  <r>
    <s v="621-906-LQ25"/>
    <n v="100000130"/>
    <s v="ANFETAMINA 10 MG CM/CM REC"/>
    <x v="158"/>
    <x v="141"/>
    <x v="632"/>
    <d v="2025-11-26T09:26:38"/>
    <s v="No hay contrato"/>
    <n v="87"/>
    <n v="11"/>
    <s v="hábiles"/>
    <d v="2025-12-12T00:00:00"/>
    <s v="No hay contrato"/>
    <x v="1"/>
    <d v="2026-01-29T11:04:09"/>
    <x v="0"/>
    <x v="1"/>
  </r>
  <r>
    <s v="621-910-LP25"/>
    <n v="100001329"/>
    <s v="SONDA FOLEY 16 FR 2 VIAS BAL 5-15 ML"/>
    <x v="145"/>
    <x v="135"/>
    <x v="633"/>
    <d v="2025-11-18T09:51:44"/>
    <d v="2025-11-20T00:00:00"/>
    <n v="87"/>
    <n v="11"/>
    <s v="hábiles"/>
    <d v="2025-12-03T00:00:00"/>
    <n v="-9"/>
    <x v="0"/>
    <d v="2026-01-29T14:30:20"/>
    <x v="0"/>
    <x v="0"/>
  </r>
  <r>
    <s v="621-917-LQ25"/>
    <n v="100000598"/>
    <s v="ETANERCEPT 25 MG/0,5 ML SOL. INY.JRP"/>
    <x v="67"/>
    <x v="67"/>
    <x v="634"/>
    <d v="2025-11-13T17:55:58"/>
    <d v="2025-12-12T00:00:00"/>
    <n v="87"/>
    <n v="11"/>
    <s v="hábiles"/>
    <d v="2025-11-28T00:00:00"/>
    <n v="9"/>
    <x v="1"/>
    <d v="2026-01-30T12:15:18"/>
    <x v="0"/>
    <x v="0"/>
  </r>
  <r>
    <s v="621-923-LQ25"/>
    <n v="100003629"/>
    <s v="FORMULA ESP P.GLUT1 ALT GRAS BAJ HC TARR"/>
    <x v="134"/>
    <x v="128"/>
    <x v="635"/>
    <d v="2025-11-25T15:35:13"/>
    <s v="No hay contrato"/>
    <n v="87"/>
    <n v="11"/>
    <s v="hábiles"/>
    <d v="2025-12-11T00:00:00"/>
    <s v="No hay contrato"/>
    <x v="1"/>
    <d v="2026-01-31T11:42:05"/>
    <x v="0"/>
    <x v="1"/>
  </r>
  <r>
    <s v="621-931-CO25"/>
    <n v="100000906"/>
    <s v="LENTES PRESBICIA + 2.5 DIOPTRIA"/>
    <x v="140"/>
    <x v="132"/>
    <x v="636"/>
    <d v="2025-11-24T17:07:40"/>
    <d v="2025-12-03T00:00:00"/>
    <n v="87"/>
    <n v="11"/>
    <s v="hábiles"/>
    <d v="2025-12-10T00:00:00"/>
    <n v="-4"/>
    <x v="0"/>
    <d v="2026-02-05T12:40:07"/>
    <x v="0"/>
    <x v="0"/>
  </r>
  <r>
    <s v="621-932-CO25"/>
    <n v="100000907"/>
    <s v="LENTES PRESBICIA + 3.0 DIOPTRIA"/>
    <x v="140"/>
    <x v="132"/>
    <x v="637"/>
    <d v="2025-11-25T08:54:30"/>
    <d v="2025-12-03T00:00:00"/>
    <n v="87"/>
    <n v="11"/>
    <s v="hábiles"/>
    <d v="2025-12-11T00:00:00"/>
    <n v="-5"/>
    <x v="0"/>
    <d v="2026-02-05T13:18:46"/>
    <x v="0"/>
    <x v="0"/>
  </r>
  <r>
    <s v="621-716-LR25"/>
    <n v="100001369"/>
    <s v="SULFASALAZINA 500 MG CM RECUB ENTERICO"/>
    <x v="159"/>
    <x v="100"/>
    <x v="638"/>
    <d v="2025-12-01T17:38:19"/>
    <d v="2025-12-22T00:00:00"/>
    <n v="87"/>
    <n v="16"/>
    <s v="hábiles"/>
    <d v="2025-12-24T00:00:00"/>
    <n v="-2"/>
    <x v="0"/>
    <d v="2025-12-04T11:38:19"/>
    <x v="0"/>
    <x v="2"/>
  </r>
  <r>
    <s v="621-726-LR25"/>
    <n v="100004057"/>
    <s v="ACIDO URSODEOXICOLICO 500MG CP/CM/CM REC"/>
    <x v="69"/>
    <x v="69"/>
    <x v="639"/>
    <d v="2025-12-01T17:35:32"/>
    <d v="2025-12-18T00:00:00"/>
    <n v="87"/>
    <n v="16"/>
    <s v="hábiles"/>
    <d v="2025-12-24T00:00:00"/>
    <n v="-4"/>
    <x v="0"/>
    <d v="2025-12-04T14:44:05"/>
    <x v="0"/>
    <x v="2"/>
  </r>
  <r>
    <s v="621-635-LR25"/>
    <n v="100006471"/>
    <s v="PACK BUEN DORMIR V21"/>
    <x v="66"/>
    <x v="66"/>
    <x v="640"/>
    <d v="2025-12-18T12:41:08"/>
    <s v="No hay contrato"/>
    <n v="87"/>
    <n v="16"/>
    <s v="hábiles"/>
    <d v="2026-01-12T00:00:00"/>
    <s v="No hay contrato"/>
    <x v="0"/>
    <d v="2025-11-02T15:42:42"/>
    <x v="0"/>
    <x v="1"/>
  </r>
  <r>
    <s v="621-677-LR25"/>
    <n v="100004323"/>
    <s v="AEROCAMARA PED. 1 MES A 5 AÑOS P/INHALAD"/>
    <x v="64"/>
    <x v="64"/>
    <x v="641"/>
    <d v="2025-12-10T09:07:46"/>
    <d v="2025-12-19T00:00:00"/>
    <n v="87"/>
    <n v="11"/>
    <s v="hábiles"/>
    <d v="2025-12-26T00:00:00"/>
    <n v="-4"/>
    <x v="0"/>
    <d v="2025-11-22T11:29:59"/>
    <x v="0"/>
    <x v="0"/>
  </r>
  <r>
    <s v="621-694-LR25"/>
    <n v="100000587"/>
    <s v="ESPIRONOLACTONA 25 MG CM/GG"/>
    <x v="158"/>
    <x v="141"/>
    <x v="642"/>
    <d v="2025-12-17T12:38:57"/>
    <s v="No hay contrato"/>
    <n v="87"/>
    <n v="16"/>
    <s v="hábiles"/>
    <d v="2026-01-09T00:00:00"/>
    <s v="No hay contrato"/>
    <x v="0"/>
    <d v="2025-11-27T14:38:58"/>
    <x v="0"/>
    <x v="1"/>
  </r>
  <r>
    <s v="621-719-LR25"/>
    <n v="100000995"/>
    <s v="MASCARILLA DESECH. HIPOALERG. C/FILTRO"/>
    <x v="79"/>
    <x v="79"/>
    <x v="643"/>
    <d v="2025-12-05T16:19:53"/>
    <s v="No hay contrato"/>
    <n v="87"/>
    <n v="16"/>
    <s v="hábiles"/>
    <d v="2025-12-31T00:00:00"/>
    <s v="No hay contrato"/>
    <x v="1"/>
    <d v="2025-12-04T14:42:06"/>
    <x v="0"/>
    <x v="1"/>
  </r>
  <r>
    <s v="621-729-LE25"/>
    <n v="100002781"/>
    <s v="MANGA 38 CM C/FUELLE PAPEL MEDICO BILAMI"/>
    <x v="160"/>
    <x v="142"/>
    <x v="644"/>
    <d v="2025-12-17T16:25:14"/>
    <s v="No hay contrato"/>
    <n v="87"/>
    <n v="11"/>
    <s v="hábiles"/>
    <d v="2026-01-02T00:00:00"/>
    <s v="No hay contrato"/>
    <x v="1"/>
    <d v="2025-12-04T14:17:09"/>
    <x v="0"/>
    <x v="1"/>
  </r>
  <r>
    <s v="621-757-LR25"/>
    <n v="100004321"/>
    <s v="AEROCAMARA ADULTO BIVAL P/INH 180A450 ML"/>
    <x v="79"/>
    <x v="79"/>
    <x v="645"/>
    <d v="2025-12-18T17:59:53"/>
    <s v="No hay contrato"/>
    <n v="87"/>
    <n v="16"/>
    <s v="hábiles"/>
    <d v="2026-01-12T00:00:00"/>
    <s v="No hay contrato"/>
    <x v="0"/>
    <d v="2025-12-11T12:13:39"/>
    <x v="0"/>
    <x v="1"/>
  </r>
  <r>
    <s v="621-761-LR25"/>
    <n v="100004197"/>
    <s v="BAJADA ALIMENT. ENTERAL EN Y PARA BOMBA"/>
    <x v="111"/>
    <x v="107"/>
    <x v="646"/>
    <d v="2025-12-16T09:29:15"/>
    <s v="No hay contrato"/>
    <n v="87"/>
    <n v="16"/>
    <s v="hábiles"/>
    <d v="2026-01-08T00:00:00"/>
    <s v="No hay contrato"/>
    <x v="1"/>
    <d v="2025-12-19T11:58:16"/>
    <x v="0"/>
    <x v="1"/>
  </r>
  <r>
    <s v="621-768-LR25"/>
    <n v="100001053"/>
    <s v="MORFINA 20MG/1ML SOL.INY. AM"/>
    <x v="56"/>
    <x v="56"/>
    <x v="647"/>
    <d v="2025-12-02T17:55:29"/>
    <d v="2025-12-16T00:00:00"/>
    <n v="87"/>
    <n v="11"/>
    <s v="hábiles"/>
    <d v="2025-12-18T00:00:00"/>
    <n v="-2"/>
    <x v="0"/>
    <d v="2025-12-22T11:35:28"/>
    <x v="0"/>
    <x v="0"/>
  </r>
  <r>
    <s v="621-774-LR25"/>
    <n v="100001143"/>
    <s v="PARACETAMOL 500 MG CM/CM REC"/>
    <x v="77"/>
    <x v="77"/>
    <x v="648"/>
    <d v="2025-12-04T18:23:45"/>
    <d v="2025-12-24T00:00:00"/>
    <n v="87"/>
    <n v="16"/>
    <s v="hábiles"/>
    <d v="2025-12-30T00:00:00"/>
    <n v="-3"/>
    <x v="0"/>
    <d v="2025-12-29T11:42:49"/>
    <x v="0"/>
    <x v="0"/>
  </r>
  <r>
    <s v="621-788-LP25"/>
    <n v="100003501"/>
    <s v="NITROFURANTOINA MACROC. 50 MG CP"/>
    <x v="9"/>
    <x v="9"/>
    <x v="649"/>
    <d v="2025-12-30T17:26:44"/>
    <s v="No hay contrato"/>
    <n v="87"/>
    <n v="11"/>
    <s v="hábiles"/>
    <d v="2026-01-14T00:00:00"/>
    <s v="No hay contrato"/>
    <x v="0"/>
    <d v="2025-12-29T11:30:16"/>
    <x v="0"/>
    <x v="1"/>
  </r>
  <r>
    <s v="621-797-LR25"/>
    <n v="100002906"/>
    <s v="POLIETILENGLICOL (MACROGOL 3350) SO 17G"/>
    <x v="36"/>
    <x v="36"/>
    <x v="650"/>
    <d v="2025-12-17T16:27:59"/>
    <s v="No hay contrato"/>
    <n v="87"/>
    <n v="16"/>
    <s v="hábiles"/>
    <d v="2026-01-09T00:00:00"/>
    <s v="No hay contrato"/>
    <x v="0"/>
    <d v="2026-01-01T11:40:39"/>
    <x v="0"/>
    <x v="1"/>
  </r>
  <r>
    <s v="621-798-LR25"/>
    <n v="100000366"/>
    <s v="CETIRIZINA 10 MG CP/CM/CM REC."/>
    <x v="22"/>
    <x v="22"/>
    <x v="651"/>
    <d v="2025-12-10T09:11:07"/>
    <d v="2025-12-12T00:00:00"/>
    <n v="87"/>
    <n v="11"/>
    <s v="hábiles"/>
    <d v="2025-12-26T00:00:00"/>
    <n v="-9"/>
    <x v="0"/>
    <d v="2026-01-01T11:54:32"/>
    <x v="0"/>
    <x v="0"/>
  </r>
  <r>
    <s v="621-806-LP25"/>
    <n v="100003855"/>
    <s v="MEDROXIPROGESTERONA 10 MG CM/CM REC"/>
    <x v="41"/>
    <x v="41"/>
    <x v="652"/>
    <d v="2025-12-17T16:22:07"/>
    <d v="2025-12-23T00:00:00"/>
    <n v="87"/>
    <n v="11"/>
    <s v="hábiles"/>
    <d v="2026-01-02T00:00:00"/>
    <n v="-7"/>
    <x v="0"/>
    <d v="2026-01-02T11:37:06"/>
    <x v="0"/>
    <x v="0"/>
  </r>
  <r>
    <s v="621-814-LR25"/>
    <n v="100004892"/>
    <s v="JERINGA 50 A 60ML ENFIT DESECHABLE"/>
    <x v="58"/>
    <x v="58"/>
    <x v="653"/>
    <d v="2025-12-02T18:09:25"/>
    <d v="2025-12-22T00:00:00"/>
    <n v="87"/>
    <n v="16"/>
    <s v="hábiles"/>
    <d v="2025-12-26T00:00:00"/>
    <n v="-3"/>
    <x v="0"/>
    <d v="2026-01-04T12:20:37"/>
    <x v="0"/>
    <x v="0"/>
  </r>
  <r>
    <s v="621-816-LR25"/>
    <n v="100002038"/>
    <s v="DASATINIB 50 MG CM REC"/>
    <x v="155"/>
    <x v="13"/>
    <x v="654"/>
    <d v="2025-12-03T17:12:06"/>
    <d v="2025-12-11T00:00:00"/>
    <n v="87"/>
    <n v="11"/>
    <s v="hábiles"/>
    <d v="2025-12-19T00:00:00"/>
    <n v="-6"/>
    <x v="0"/>
    <d v="2026-01-08T12:18:20"/>
    <x v="0"/>
    <x v="0"/>
  </r>
  <r>
    <s v="621-818-LR25"/>
    <n v="100003247"/>
    <s v="ZUCLOPENTIXOL 200MG/ML SOL.INYECTABLE AM"/>
    <x v="14"/>
    <x v="14"/>
    <x v="655"/>
    <d v="2025-12-03T17:40:21"/>
    <d v="2025-12-23T00:00:00"/>
    <n v="87"/>
    <n v="16"/>
    <s v="hábiles"/>
    <d v="2025-12-29T00:00:00"/>
    <n v="-3"/>
    <x v="0"/>
    <d v="2026-01-08T13:26:17"/>
    <x v="0"/>
    <x v="0"/>
  </r>
  <r>
    <s v="621-819-LR25"/>
    <n v="100002222"/>
    <s v="DOXAZOSINA 2 MG CM/CM REC"/>
    <x v="3"/>
    <x v="3"/>
    <x v="656"/>
    <d v="2025-12-09T15:35:32"/>
    <d v="2025-12-16T00:00:00"/>
    <n v="87"/>
    <n v="11"/>
    <s v="hábiles"/>
    <d v="2025-12-24T00:00:00"/>
    <n v="-6"/>
    <x v="0"/>
    <d v="2026-01-08T11:34:59"/>
    <x v="0"/>
    <x v="0"/>
  </r>
  <r>
    <s v="621-821-LR25"/>
    <n v="100002082"/>
    <s v="PIPERACILINA/TAZOBACTAM 4000/500 MG FAM"/>
    <x v="3"/>
    <x v="3"/>
    <x v="657"/>
    <d v="2025-12-02T11:46:46"/>
    <d v="2025-12-23T00:00:00"/>
    <n v="87"/>
    <n v="16"/>
    <s v="hábiles"/>
    <d v="2025-12-26T00:00:00"/>
    <n v="-2"/>
    <x v="0"/>
    <d v="2026-01-08T12:24:05"/>
    <x v="0"/>
    <x v="0"/>
  </r>
  <r>
    <s v="621-822-LR25"/>
    <n v="100003416"/>
    <s v="LANREOTIDE 120 MG SOL INY LIB PROLON JRP"/>
    <x v="114"/>
    <x v="110"/>
    <x v="658"/>
    <d v="2025-12-17T16:29:10"/>
    <s v="No hay contrato"/>
    <n v="87"/>
    <n v="16"/>
    <s v="hábiles"/>
    <d v="2026-01-09T00:00:00"/>
    <s v="No hay contrato"/>
    <x v="0"/>
    <d v="2026-01-08T13:14:49"/>
    <x v="1"/>
    <x v="1"/>
  </r>
  <r>
    <s v="621-823-LR25"/>
    <n v="100001618"/>
    <s v="ETANERCEPT 50MG/ML SOL.INY JRP/AUTOINY"/>
    <x v="161"/>
    <x v="143"/>
    <x v="659"/>
    <d v="2025-12-02T18:07:07"/>
    <d v="2025-12-11T00:00:00"/>
    <n v="87"/>
    <n v="11"/>
    <s v="hábiles"/>
    <d v="2025-12-18T00:00:00"/>
    <n v="-5"/>
    <x v="0"/>
    <d v="2026-01-08T13:27:24"/>
    <x v="0"/>
    <x v="0"/>
  </r>
  <r>
    <s v="621-827-LR25"/>
    <n v="100006202"/>
    <s v="PALIPERIDONA 75MG SUSP INY.LIB.PROL"/>
    <x v="117"/>
    <x v="113"/>
    <x v="660"/>
    <d v="2025-12-02T16:43:08"/>
    <s v="No hay contrato"/>
    <n v="87"/>
    <n v="16"/>
    <s v="hábiles"/>
    <d v="2025-12-26T00:00:00"/>
    <s v="No hay contrato"/>
    <x v="1"/>
    <d v="2026-01-09T12:04:14"/>
    <x v="0"/>
    <x v="1"/>
  </r>
  <r>
    <s v="621-830-LR25"/>
    <n v="100006993"/>
    <s v="ESTRADIOL 0,5MG GELTRANSD FRA 70A80DOSIS"/>
    <x v="36"/>
    <x v="36"/>
    <x v="661"/>
    <d v="2025-12-03T17:50:49"/>
    <d v="2025-12-24T00:00:00"/>
    <n v="87"/>
    <n v="16"/>
    <s v="hábiles"/>
    <d v="2025-12-29T00:00:00"/>
    <n v="-2"/>
    <x v="0"/>
    <d v="2026-01-09T14:52:28"/>
    <x v="0"/>
    <x v="0"/>
  </r>
  <r>
    <s v="621-833-LR25"/>
    <n v="100003753"/>
    <s v="FINGOLIMOD 0,5 MG CP"/>
    <x v="151"/>
    <x v="136"/>
    <x v="662"/>
    <d v="2025-12-16T09:31:16"/>
    <d v="2025-12-19T00:00:00"/>
    <n v="87"/>
    <n v="11"/>
    <s v="hábiles"/>
    <d v="2026-01-01T00:00:00"/>
    <n v="-8"/>
    <x v="0"/>
    <d v="2026-01-09T15:47:36"/>
    <x v="0"/>
    <x v="0"/>
  </r>
  <r>
    <s v="621-836-LR25"/>
    <n v="100002643"/>
    <s v="AP. ALGINATO PURO 10 A 11 X 10 A 11 CM"/>
    <x v="162"/>
    <x v="111"/>
    <x v="663"/>
    <d v="2025-12-16T17:08:43"/>
    <s v="No hay contrato"/>
    <n v="87"/>
    <n v="11"/>
    <s v="hábiles"/>
    <d v="2026-01-01T00:00:00"/>
    <s v="No hay contrato"/>
    <x v="1"/>
    <d v="2026-01-11T10:57:54"/>
    <x v="0"/>
    <x v="1"/>
  </r>
  <r>
    <s v="621-846-LR25"/>
    <n v="100000853"/>
    <s v="JERINGA 5 ML C/AG 21 G X 1,5 LUER LOCK"/>
    <x v="79"/>
    <x v="79"/>
    <x v="664"/>
    <d v="2025-12-04T17:28:32"/>
    <d v="2025-12-24T00:00:00"/>
    <n v="87"/>
    <n v="16"/>
    <s v="hábiles"/>
    <d v="2025-12-30T00:00:00"/>
    <n v="-3"/>
    <x v="0"/>
    <d v="2026-01-17T14:51:46"/>
    <x v="0"/>
    <x v="0"/>
  </r>
  <r>
    <s v="621-847-LR25"/>
    <n v="100000937"/>
    <s v="LLAVE TRES PASOS ROTACION 360 GRADOS"/>
    <x v="115"/>
    <x v="111"/>
    <x v="665"/>
    <d v="2025-12-09T18:13:32"/>
    <s v="No hay contrato"/>
    <n v="87"/>
    <n v="16"/>
    <s v="hábiles"/>
    <d v="2026-01-01T00:00:00"/>
    <s v="No hay contrato"/>
    <x v="1"/>
    <d v="2026-01-17T15:13:41"/>
    <x v="0"/>
    <x v="1"/>
  </r>
  <r>
    <s v="621-849-LR25"/>
    <n v="100000900"/>
    <s v="LAMOTRIGINA 50 MG CM/CM REC NO BUCODISP"/>
    <x v="143"/>
    <x v="21"/>
    <x v="666"/>
    <d v="2025-12-19T16:59:39"/>
    <s v="No hay contrato"/>
    <n v="87"/>
    <n v="16"/>
    <s v="hábiles"/>
    <d v="2026-01-13T00:00:00"/>
    <s v="No hay contrato"/>
    <x v="0"/>
    <d v="2026-01-17T12:01:43"/>
    <x v="0"/>
    <x v="1"/>
  </r>
  <r>
    <s v="621-852-LP25"/>
    <n v="100002746"/>
    <s v="FERULA DIGITAL  ALUM 2,0 X 30 CM ADULTO"/>
    <x v="145"/>
    <x v="135"/>
    <x v="667"/>
    <d v="2025-12-04T17:31:03"/>
    <d v="2025-12-11T00:00:00"/>
    <n v="87"/>
    <n v="11"/>
    <s v="hábiles"/>
    <d v="2025-12-22T00:00:00"/>
    <n v="-7"/>
    <x v="0"/>
    <d v="2026-01-17T12:21:59"/>
    <x v="0"/>
    <x v="0"/>
  </r>
  <r>
    <s v="621-856-LQ25"/>
    <n v="100001327"/>
    <s v="SONDA FOLEY 14 FR 2 VIAS BAL 5-15 ML"/>
    <x v="145"/>
    <x v="135"/>
    <x v="668"/>
    <d v="2025-12-05T16:06:09"/>
    <d v="2025-12-15T00:00:00"/>
    <n v="87"/>
    <n v="11"/>
    <s v="hábiles"/>
    <d v="2025-12-23T00:00:00"/>
    <n v="-6"/>
    <x v="0"/>
    <d v="2026-01-18T12:16:33"/>
    <x v="0"/>
    <x v="0"/>
  </r>
  <r>
    <s v="621-857-LR25"/>
    <n v="100000172"/>
    <s v="ATROPINA/PAPAVERINA 0,5/40MG CM/CM REC"/>
    <x v="47"/>
    <x v="47"/>
    <x v="669"/>
    <d v="2025-12-12T15:24:10"/>
    <s v="No hay contrato"/>
    <n v="87"/>
    <n v="16"/>
    <s v="hábiles"/>
    <d v="2026-01-06T00:00:00"/>
    <s v="No hay contrato"/>
    <x v="1"/>
    <d v="2026-01-19T11:57:09"/>
    <x v="0"/>
    <x v="1"/>
  </r>
  <r>
    <s v="621-858-LR25"/>
    <n v="100000834"/>
    <s v="ISOPROTERENOL 1 MG SOL. INY. AM/FAM"/>
    <x v="2"/>
    <x v="2"/>
    <x v="670"/>
    <d v="2025-12-17T16:30:57"/>
    <s v="No hay contrato"/>
    <n v="87"/>
    <n v="16"/>
    <s v="hábiles"/>
    <d v="2026-01-09T00:00:00"/>
    <s v="No hay contrato"/>
    <x v="0"/>
    <d v="2026-01-19T12:08:48"/>
    <x v="0"/>
    <x v="1"/>
  </r>
  <r>
    <s v="621-869-LP25"/>
    <n v="100002771"/>
    <s v="LAPIZ PARA MARCAR PIEL"/>
    <x v="131"/>
    <x v="125"/>
    <x v="671"/>
    <d v="2025-12-12T15:32:52"/>
    <d v="2025-12-16T00:00:00"/>
    <n v="87"/>
    <n v="11"/>
    <s v="hábiles"/>
    <d v="2025-12-30T00:00:00"/>
    <n v="-9"/>
    <x v="0"/>
    <d v="2026-01-23T11:50:13"/>
    <x v="0"/>
    <x v="0"/>
  </r>
  <r>
    <s v="621-871-LR25"/>
    <n v="100003641"/>
    <s v="GUANTE EXAMEN NITRILO TALLA S X UN"/>
    <x v="64"/>
    <x v="64"/>
    <x v="672"/>
    <d v="2025-12-17T16:18:30"/>
    <s v="No hay contrato"/>
    <n v="87"/>
    <n v="16"/>
    <s v="hábiles"/>
    <d v="2026-01-09T00:00:00"/>
    <s v="No hay contrato"/>
    <x v="0"/>
    <d v="2026-01-23T12:30:19"/>
    <x v="0"/>
    <x v="1"/>
  </r>
  <r>
    <s v="621-872-LQ25"/>
    <n v="100003994"/>
    <s v="BOTA DE UNNA 10 A 10,5 CM X 9 A 10 M"/>
    <x v="131"/>
    <x v="125"/>
    <x v="673"/>
    <d v="2025-12-03T17:06:07"/>
    <d v="2025-12-09T00:00:00"/>
    <n v="87"/>
    <n v="11"/>
    <s v="hábiles"/>
    <d v="2025-12-19T00:00:00"/>
    <n v="-8"/>
    <x v="0"/>
    <d v="2026-01-23T14:51:14"/>
    <x v="0"/>
    <x v="0"/>
  </r>
  <r>
    <s v="621-874-LR25"/>
    <n v="100001365"/>
    <s v="SULFADIAZINA PLATA 1% 30A 50G FRA/PM/T/P"/>
    <x v="3"/>
    <x v="3"/>
    <x v="674"/>
    <d v="2025-12-11T17:49:59"/>
    <s v="No hay contrato"/>
    <n v="87"/>
    <n v="11"/>
    <s v="hábiles"/>
    <d v="2025-12-29T00:00:00"/>
    <s v="No hay contrato"/>
    <x v="1"/>
    <d v="2026-01-23T11:32:50"/>
    <x v="0"/>
    <x v="1"/>
  </r>
  <r>
    <s v="621-879-LE25"/>
    <n v="100004057"/>
    <s v="ACIDO URSODEOXICOLICO 500MG CP/CM/CM REC"/>
    <x v="69"/>
    <x v="69"/>
    <x v="675"/>
    <d v="2025-12-04T16:09:54"/>
    <d v="2025-12-09T00:00:00"/>
    <n v="87"/>
    <n v="11"/>
    <s v="hábiles"/>
    <d v="2025-12-22T00:00:00"/>
    <n v="-9"/>
    <x v="0"/>
    <d v="2026-01-24T15:09:44"/>
    <x v="0"/>
    <x v="0"/>
  </r>
  <r>
    <s v="621-880-LR25"/>
    <n v="100006995"/>
    <s v="INMUNOGLOBULINA G HUMANA 5A10 GRAMOS FAM"/>
    <x v="129"/>
    <x v="123"/>
    <x v="676"/>
    <d v="2025-12-29T16:43:06"/>
    <s v="No hay contrato"/>
    <n v="87"/>
    <n v="16"/>
    <s v="hábiles"/>
    <d v="2026-01-20T00:00:00"/>
    <s v="No hay contrato"/>
    <x v="0"/>
    <d v="2026-01-24T12:24:33"/>
    <x v="0"/>
    <x v="1"/>
  </r>
  <r>
    <s v="621-881-LP25"/>
    <n v="100004674"/>
    <s v="TERIFLUNOMIDA 14 MG CM REC"/>
    <x v="163"/>
    <x v="144"/>
    <x v="677"/>
    <d v="2025-12-11T17:20:39"/>
    <d v="2025-12-26T00:00:00"/>
    <n v="87"/>
    <n v="11"/>
    <s v="hábiles"/>
    <d v="2025-12-29T00:00:00"/>
    <n v="-1"/>
    <x v="0"/>
    <d v="2026-01-24T12:12:32"/>
    <x v="0"/>
    <x v="0"/>
  </r>
  <r>
    <s v="621-882-LR25"/>
    <n v="100003902"/>
    <s v="SUNITINIB 50 MG CP"/>
    <x v="105"/>
    <x v="101"/>
    <x v="678"/>
    <d v="2025-12-10T15:52:46"/>
    <d v="2025-12-17T00:00:00"/>
    <n v="87"/>
    <n v="11"/>
    <s v="hábiles"/>
    <d v="2025-12-26T00:00:00"/>
    <n v="-6"/>
    <x v="0"/>
    <d v="2026-01-24T11:50:41"/>
    <x v="0"/>
    <x v="0"/>
  </r>
  <r>
    <s v="621-883-LR25"/>
    <n v="100004490"/>
    <s v="TIOTROPIO/OLODATEROL 2,5/2,5MCG/PUFF SOL"/>
    <x v="23"/>
    <x v="23"/>
    <x v="679"/>
    <d v="2025-12-19T14:54:10"/>
    <s v="No hay contrato"/>
    <n v="87"/>
    <n v="16"/>
    <s v="hábiles"/>
    <d v="2026-01-13T00:00:00"/>
    <s v="No hay contrato"/>
    <x v="0"/>
    <d v="2026-01-24T11:29:53"/>
    <x v="0"/>
    <x v="1"/>
  </r>
  <r>
    <s v="621-887-LR25"/>
    <n v="100003579"/>
    <s v="HIALURONATO DE ZINC GEL TUBO 30 GR"/>
    <x v="164"/>
    <x v="81"/>
    <x v="680"/>
    <d v="2025-12-10T16:57:20"/>
    <d v="2025-12-18T00:00:00"/>
    <n v="87"/>
    <n v="11"/>
    <s v="hábiles"/>
    <d v="2025-12-26T00:00:00"/>
    <n v="-5"/>
    <x v="0"/>
    <d v="2026-01-24T15:21:46"/>
    <x v="0"/>
    <x v="0"/>
  </r>
  <r>
    <s v="621-889-LR25"/>
    <n v="100006381"/>
    <s v="VITAMINA D 200UI/GOTA SOL ORA FRA 5A10ML"/>
    <x v="165"/>
    <x v="145"/>
    <x v="681"/>
    <d v="2025-12-10T16:44:27"/>
    <s v="No hay contrato"/>
    <n v="87"/>
    <n v="16"/>
    <s v="hábiles"/>
    <d v="2026-01-02T00:00:00"/>
    <s v="No hay contrato"/>
    <x v="1"/>
    <d v="2026-01-24T12:48:30"/>
    <x v="0"/>
    <x v="1"/>
  </r>
  <r>
    <s v="621-890-LR25"/>
    <n v="100003911"/>
    <s v="HEMOSTAT LOCAL C/SET ADM TIPO BERIPLAST"/>
    <x v="121"/>
    <x v="116"/>
    <x v="682"/>
    <d v="2025-12-16T09:27:55"/>
    <d v="2025-12-23T00:00:00"/>
    <n v="87"/>
    <n v="11"/>
    <s v="hábiles"/>
    <d v="2026-01-01T00:00:00"/>
    <n v="-6"/>
    <x v="0"/>
    <d v="2026-01-24T12:37:38"/>
    <x v="0"/>
    <x v="0"/>
  </r>
  <r>
    <s v="621-893-LR25"/>
    <n v="100003414"/>
    <s v="ELTROMBOPAG 25MG CM REC"/>
    <x v="43"/>
    <x v="43"/>
    <x v="683"/>
    <d v="2025-12-29T17:14:37"/>
    <s v="No hay contrato"/>
    <n v="87"/>
    <n v="16"/>
    <s v="hábiles"/>
    <d v="2026-01-20T00:00:00"/>
    <s v="No hay contrato"/>
    <x v="0"/>
    <d v="2026-01-25T14:47:59"/>
    <x v="0"/>
    <x v="1"/>
  </r>
  <r>
    <s v="621-895-LQ25"/>
    <n v="100004668"/>
    <s v="MELFALAN 50 MG P. LIOF. P/SOL.INY FAM"/>
    <x v="56"/>
    <x v="56"/>
    <x v="684"/>
    <d v="2025-12-10T09:09:16"/>
    <s v="No hay contrato"/>
    <n v="87"/>
    <n v="11"/>
    <s v="hábiles"/>
    <d v="2025-12-26T00:00:00"/>
    <s v="No hay contrato"/>
    <x v="1"/>
    <d v="2026-01-25T12:08:53"/>
    <x v="0"/>
    <x v="1"/>
  </r>
  <r>
    <s v="621-896-LR25"/>
    <n v="100004126"/>
    <s v="FLUTICASONA 250 MCG/DO S/CFC FRA 120 DO"/>
    <x v="166"/>
    <x v="76"/>
    <x v="685"/>
    <d v="2025-12-10T09:03:53"/>
    <d v="2025-12-22T00:00:00"/>
    <n v="87"/>
    <n v="11"/>
    <s v="hábiles"/>
    <d v="2025-12-26T00:00:00"/>
    <n v="-3"/>
    <x v="0"/>
    <d v="2026-01-25T11:53:19"/>
    <x v="0"/>
    <x v="0"/>
  </r>
  <r>
    <s v="621-899-LR25"/>
    <n v="100002100"/>
    <s v="ENTECAVIR 0,5 MG CM REC"/>
    <x v="167"/>
    <x v="140"/>
    <x v="686"/>
    <d v="2025-12-19T15:11:01"/>
    <s v="No hay contrato"/>
    <n v="87"/>
    <n v="11"/>
    <s v="hábiles"/>
    <d v="2026-01-06T00:00:00"/>
    <s v="No hay contrato"/>
    <x v="1"/>
    <d v="2026-01-26T11:02:39"/>
    <x v="0"/>
    <x v="1"/>
  </r>
  <r>
    <s v="621-907-LR25"/>
    <n v="100001034"/>
    <s v="METOCLOPRAMIDA 10 MG CM/CM REC/CP"/>
    <x v="47"/>
    <x v="47"/>
    <x v="687"/>
    <d v="2025-12-10T16:48:21"/>
    <s v="No hay contrato"/>
    <n v="87"/>
    <n v="16"/>
    <s v="hábiles"/>
    <d v="2026-01-02T00:00:00"/>
    <s v="No hay contrato"/>
    <x v="1"/>
    <d v="2026-01-29T15:22:33"/>
    <x v="0"/>
    <x v="1"/>
  </r>
  <r>
    <s v="621-908-LQ25"/>
    <n v="100001425"/>
    <s v="TELA ADH. PLAS. TRANS. 2,5 CM X 9 A 9,2M"/>
    <x v="145"/>
    <x v="135"/>
    <x v="688"/>
    <d v="2025-12-10T09:58:04"/>
    <d v="2025-12-17T00:00:00"/>
    <n v="87"/>
    <n v="11"/>
    <s v="hábiles"/>
    <d v="2025-12-26T00:00:00"/>
    <n v="-6"/>
    <x v="0"/>
    <d v="2026-01-29T15:31:34"/>
    <x v="0"/>
    <x v="0"/>
  </r>
  <r>
    <s v="621-911-LR25"/>
    <n v="100005607"/>
    <s v="PROPOFOL 20 MG/ML EMU INY AM/FAM 100 ML"/>
    <x v="111"/>
    <x v="107"/>
    <x v="689"/>
    <d v="2025-12-18T18:03:42"/>
    <s v="No hay contrato"/>
    <n v="87"/>
    <n v="16"/>
    <s v="hábiles"/>
    <d v="2026-01-12T00:00:00"/>
    <s v="No hay contrato"/>
    <x v="0"/>
    <d v="2026-01-29T14:15:45"/>
    <x v="0"/>
    <x v="1"/>
  </r>
  <r>
    <s v="621-912-LR25"/>
    <n v="100000481"/>
    <s v="CUCHILLO CORTADOR P/VELLO CLIPPER"/>
    <x v="168"/>
    <x v="146"/>
    <x v="690"/>
    <d v="2025-12-09T18:16:16"/>
    <d v="2025-12-12T00:00:00"/>
    <n v="87"/>
    <n v="11"/>
    <s v="hábiles"/>
    <d v="2025-12-24T00:00:00"/>
    <n v="-8"/>
    <x v="0"/>
    <d v="2026-01-29T14:05:33"/>
    <x v="0"/>
    <x v="0"/>
  </r>
  <r>
    <s v="621-913-LR25"/>
    <n v="100001424"/>
    <s v="TELA ADH. PAPEL MICROP 5,0 CM X 9 A 9,2M"/>
    <x v="145"/>
    <x v="135"/>
    <x v="691"/>
    <d v="2025-12-18T18:06:44"/>
    <s v="No hay contrato"/>
    <n v="87"/>
    <n v="11"/>
    <s v="hábiles"/>
    <d v="2026-01-05T00:00:00"/>
    <s v="No hay contrato"/>
    <x v="1"/>
    <d v="2026-01-30T12:18:00"/>
    <x v="0"/>
    <x v="1"/>
  </r>
  <r>
    <s v="621-914-LR25"/>
    <n v="100002268"/>
    <s v="TACROLIMUS 5 MG CP BLISTER"/>
    <x v="169"/>
    <x v="136"/>
    <x v="692"/>
    <d v="2025-12-12T09:23:46"/>
    <s v="No hay contrato"/>
    <n v="87"/>
    <n v="11"/>
    <s v="hábiles"/>
    <d v="2025-12-30T00:00:00"/>
    <s v="No hay contrato"/>
    <x v="1"/>
    <d v="2026-01-30T12:10:33"/>
    <x v="0"/>
    <x v="1"/>
  </r>
  <r>
    <s v="621-916-LQ25"/>
    <n v="100004701"/>
    <s v="TAPENTADOL 50 MG CM REC"/>
    <x v="36"/>
    <x v="36"/>
    <x v="693"/>
    <d v="2025-12-03T17:53:04"/>
    <d v="2025-12-12T00:00:00"/>
    <n v="87"/>
    <n v="11"/>
    <s v="hábiles"/>
    <d v="2025-12-19T00:00:00"/>
    <n v="-5"/>
    <x v="0"/>
    <d v="2026-01-30T11:47:19"/>
    <x v="0"/>
    <x v="0"/>
  </r>
  <r>
    <s v="621-919-LE25"/>
    <n v="100005460"/>
    <s v="ADALIMUMAB 20MG SOL.INY.JRP/AUTOIN"/>
    <x v="46"/>
    <x v="46"/>
    <x v="694"/>
    <d v="2025-12-03T15:03:13"/>
    <d v="2025-12-26T00:00:00"/>
    <n v="87"/>
    <n v="11"/>
    <s v="hábiles"/>
    <d v="2025-12-19T00:00:00"/>
    <n v="4"/>
    <x v="1"/>
    <d v="2026-01-30T12:25:47"/>
    <x v="0"/>
    <x v="0"/>
  </r>
  <r>
    <s v="621-927-LE25"/>
    <n v="100001431"/>
    <s v="TENOFOVIR DISOPROXIL 300 MG CM REC"/>
    <x v="163"/>
    <x v="144"/>
    <x v="695"/>
    <d v="2025-12-03T17:09:03"/>
    <d v="2025-12-15T00:00:00"/>
    <n v="87"/>
    <n v="11"/>
    <s v="hábiles"/>
    <d v="2025-12-19T00:00:00"/>
    <n v="-4"/>
    <x v="0"/>
    <d v="2026-02-02T14:59:44"/>
    <x v="0"/>
    <x v="0"/>
  </r>
  <r>
    <s v="621-928-LQ25"/>
    <n v="100001393"/>
    <s v="SUTURA CUTANEA 6 MM X 7,5 CM ADH X SO"/>
    <x v="107"/>
    <x v="103"/>
    <x v="696"/>
    <d v="2025-12-02T17:57:19"/>
    <d v="2025-12-09T00:00:00"/>
    <n v="87"/>
    <n v="11"/>
    <s v="hábiles"/>
    <d v="2025-12-18T00:00:00"/>
    <n v="-7"/>
    <x v="0"/>
    <d v="2026-02-02T15:44:40"/>
    <x v="0"/>
    <x v="0"/>
  </r>
  <r>
    <s v="621-930-LR25"/>
    <n v="100007352"/>
    <s v="FORMULA INICIO LACTANTE TARRO 400 A 900G"/>
    <x v="170"/>
    <x v="147"/>
    <x v="697"/>
    <d v="2025-12-29T17:04:58"/>
    <s v="No hay contrato"/>
    <n v="87"/>
    <n v="16"/>
    <s v="hábiles"/>
    <d v="2026-01-20T00:00:00"/>
    <s v="No hay contrato"/>
    <x v="0"/>
    <d v="2026-02-05T15:55:58"/>
    <x v="0"/>
    <x v="1"/>
  </r>
  <r>
    <s v="621-936-LR25"/>
    <n v="100002452"/>
    <s v="VAC ANTIMENINGOC USO 2M MONO DO FAM/JRP"/>
    <x v="166"/>
    <x v="76"/>
    <x v="698"/>
    <d v="2025-12-02T15:41:38"/>
    <d v="2025-12-10T00:00:00"/>
    <n v="87"/>
    <n v="11"/>
    <s v="hábiles"/>
    <d v="2025-12-18T00:00:00"/>
    <n v="-6"/>
    <x v="0"/>
    <d v="2026-02-09T11:26:41"/>
    <x v="0"/>
    <x v="0"/>
  </r>
  <r>
    <s v="621-940-LR25"/>
    <n v="100002725"/>
    <s v="CORCHETERA (ENGRAPADORA) PARA PIEL"/>
    <x v="66"/>
    <x v="66"/>
    <x v="699"/>
    <d v="2025-12-17T16:13:00"/>
    <d v="2025-12-26T00:00:00"/>
    <n v="87"/>
    <n v="11"/>
    <s v="hábiles"/>
    <d v="2026-01-02T00:00:00"/>
    <n v="-5"/>
    <x v="0"/>
    <d v="2026-02-13T11:36:10"/>
    <x v="0"/>
    <x v="0"/>
  </r>
  <r>
    <s v="621-941-LQ25"/>
    <n v="100000101"/>
    <s v="ALOPURINOL 300 MG CM/C REC"/>
    <x v="163"/>
    <x v="144"/>
    <x v="700"/>
    <d v="2025-12-23T17:52:00"/>
    <s v="No hay contrato"/>
    <n v="87"/>
    <n v="11"/>
    <s v="hábiles"/>
    <d v="2026-01-08T00:00:00"/>
    <s v="No hay contrato"/>
    <x v="1"/>
    <d v="2026-02-19T15:46:23"/>
    <x v="0"/>
    <x v="1"/>
  </r>
  <r>
    <s v="621-945-LR25"/>
    <n v="100000100"/>
    <s v="ALOPURINOL 100 MG CM/CM REC"/>
    <x v="163"/>
    <x v="144"/>
    <x v="701"/>
    <d v="2025-12-29T16:47:27"/>
    <s v="No hay contrato"/>
    <n v="87"/>
    <n v="16"/>
    <s v="hábiles"/>
    <d v="2026-01-20T00:00:00"/>
    <s v="No hay contrato"/>
    <x v="0"/>
    <d v="2026-02-19T12:28:11"/>
    <x v="0"/>
    <x v="1"/>
  </r>
  <r>
    <s v="621-946-LQ25"/>
    <n v="100003266"/>
    <s v="TIROFIBAN 0,025% INFUSION IV FAM"/>
    <x v="171"/>
    <x v="11"/>
    <x v="702"/>
    <d v="2025-12-19T15:03:47"/>
    <d v="2025-12-29T00:00:00"/>
    <n v="87"/>
    <n v="11"/>
    <s v="hábiles"/>
    <d v="2026-01-06T00:00:00"/>
    <n v="-6"/>
    <x v="0"/>
    <d v="2026-02-19T12:15:33"/>
    <x v="0"/>
    <x v="0"/>
  </r>
  <r>
    <s v="621-952-LQ25"/>
    <n v="100001036"/>
    <s v="METOTREXATO 50 MG/2ML SOL.INYECTABLE FAM"/>
    <x v="28"/>
    <x v="28"/>
    <x v="703"/>
    <d v="2025-12-19T15:07:04"/>
    <s v="No hay contrato"/>
    <n v="87"/>
    <n v="11"/>
    <s v="hábiles"/>
    <d v="2026-01-06T00:00:00"/>
    <s v="No hay contrato"/>
    <x v="1"/>
    <d v="2026-02-20T08:41:00"/>
    <x v="0"/>
    <x v="1"/>
  </r>
  <r>
    <s v="621-953-LR25"/>
    <n v="100003420"/>
    <s v="HALOPERIDOL 50 MG/ML SOL INY IM AM/FAM"/>
    <x v="37"/>
    <x v="37"/>
    <x v="704"/>
    <d v="2025-12-19T15:09:39"/>
    <d v="2025-12-29T00:00:00"/>
    <n v="87"/>
    <n v="16"/>
    <s v="hábiles"/>
    <d v="2026-01-13T00:00:00"/>
    <n v="-11"/>
    <x v="0"/>
    <d v="2026-02-20T08:54:57"/>
    <x v="0"/>
    <x v="0"/>
  </r>
  <r>
    <s v="621-960-LR25"/>
    <n v="100002540"/>
    <s v="WARFARINA 5 MG CM/CM REC"/>
    <x v="62"/>
    <x v="62"/>
    <x v="705"/>
    <d v="2025-12-23T09:41:04"/>
    <s v="No hay contrato"/>
    <n v="87"/>
    <n v="16"/>
    <s v="hábiles"/>
    <d v="2026-01-15T00:00:00"/>
    <s v="No hay contrato"/>
    <x v="0"/>
    <d v="2026-02-20T11:26:11"/>
    <x v="0"/>
    <x v="1"/>
  </r>
  <r>
    <s v="621-962-LR25"/>
    <n v="100002263"/>
    <s v="SACCHAROMYCES BOULARDII 250 MG CP"/>
    <x v="23"/>
    <x v="23"/>
    <x v="706"/>
    <d v="2025-12-23T09:39:32"/>
    <s v="No hay contrato"/>
    <n v="87"/>
    <n v="11"/>
    <s v="hábiles"/>
    <d v="2026-01-08T00:00:00"/>
    <s v="No hay contrato"/>
    <x v="1"/>
    <d v="2026-02-20T11:56:57"/>
    <x v="0"/>
    <x v="1"/>
  </r>
  <r>
    <s v="621-966-LR25"/>
    <n v="100004770"/>
    <s v="ABIRATERONA 500 MG CM/CM REC"/>
    <x v="163"/>
    <x v="144"/>
    <x v="707"/>
    <d v="2025-12-29T16:40:27"/>
    <s v="No hay contrato"/>
    <n v="87"/>
    <n v="16"/>
    <s v="hábiles"/>
    <d v="2026-01-20T00:00:00"/>
    <s v="No hay contrato"/>
    <x v="0"/>
    <d v="2026-02-21T15:11:54"/>
    <x v="0"/>
    <x v="1"/>
  </r>
  <r>
    <s v="621-969-LP25"/>
    <n v="100003576"/>
    <s v="VENDA GASA ELASTICADA 4 CM X 4 A 4.5M"/>
    <x v="145"/>
    <x v="135"/>
    <x v="708"/>
    <d v="2025-12-04T09:31:37"/>
    <d v="2025-12-11T00:00:00"/>
    <n v="87"/>
    <n v="11"/>
    <s v="hábiles"/>
    <d v="2025-12-22T00:00:00"/>
    <n v="-7"/>
    <x v="0"/>
    <d v="2026-02-21T12:03:30"/>
    <x v="0"/>
    <x v="0"/>
  </r>
  <r>
    <s v="621-973-LP25"/>
    <n v="100002756"/>
    <s v="GASA NO EST TEJID ALG 4PL 5X120CM SO 1UN"/>
    <x v="145"/>
    <x v="135"/>
    <x v="709"/>
    <d v="2025-12-11T17:46:11"/>
    <d v="2025-12-17T00:00:00"/>
    <n v="87"/>
    <n v="11"/>
    <s v="hábiles"/>
    <d v="2025-12-29T00:00:00"/>
    <n v="-7"/>
    <x v="0"/>
    <d v="2026-02-22T14:44:39"/>
    <x v="0"/>
    <x v="0"/>
  </r>
  <r>
    <s v="621-976-LE25"/>
    <n v="100006841"/>
    <s v="SONDA NASOGASTRICA ENFIT 6FR SO1UN"/>
    <x v="172"/>
    <x v="138"/>
    <x v="710"/>
    <d v="2025-12-23T09:36:17"/>
    <s v="No hay contrato"/>
    <n v="87"/>
    <n v="11"/>
    <s v="hábiles"/>
    <d v="2026-01-08T00:00:00"/>
    <s v="No hay contrato"/>
    <x v="1"/>
    <d v="2026-02-23T12:44:22"/>
    <x v="0"/>
    <x v="1"/>
  </r>
  <r>
    <s v="621-978-LR25"/>
    <n v="100003824"/>
    <s v="LEVOTIROXINA 88 MCG CM"/>
    <x v="51"/>
    <x v="51"/>
    <x v="711"/>
    <d v="2025-12-19T14:58:20"/>
    <s v="No hay contrato"/>
    <n v="87"/>
    <n v="11"/>
    <s v="hábiles"/>
    <d v="2026-01-06T00:00:00"/>
    <s v="No hay contrato"/>
    <x v="1"/>
    <d v="2026-02-26T12:39:21"/>
    <x v="0"/>
    <x v="1"/>
  </r>
  <r>
    <s v="621-988-LR25"/>
    <n v="100004840"/>
    <s v="DIENOGEST/ETINILESTR. 2/0,03 MG CM REC"/>
    <x v="85"/>
    <x v="84"/>
    <x v="712"/>
    <d v="2025-12-18T16:18:11"/>
    <d v="2025-12-31T00:00:00"/>
    <n v="87"/>
    <n v="11"/>
    <s v="hábiles"/>
    <d v="2026-01-05T00:00:00"/>
    <n v="-3"/>
    <x v="0"/>
    <d v="2026-03-01T11:21:03"/>
    <x v="0"/>
    <x v="0"/>
  </r>
  <r>
    <s v="621-1008-LR25"/>
    <n v="100000693"/>
    <s v="FUROSEMIDA 20 MG/1-2 ML SOL. INY AM/FAM"/>
    <x v="14"/>
    <x v="14"/>
    <x v="713"/>
    <d v="2025-12-18T17:57:41"/>
    <s v="No hay contrato"/>
    <n v="87"/>
    <n v="16"/>
    <s v="hábiles"/>
    <d v="2026-01-12T00:00:00"/>
    <s v="No hay contrato"/>
    <x v="0"/>
    <d v="2026-03-06T14:00:36"/>
    <x v="0"/>
    <x v="1"/>
  </r>
  <r>
    <s v="621-1013-LQ25"/>
    <n v="100000912"/>
    <s v="LEVOFLOXACINO 500 MG CM/CM REC"/>
    <x v="173"/>
    <x v="148"/>
    <x v="714"/>
    <d v="2025-12-23T16:30:12"/>
    <s v="No hay contrato"/>
    <n v="87"/>
    <n v="11"/>
    <s v="hábiles"/>
    <d v="2026-01-08T00:00:00"/>
    <s v="No hay contrato"/>
    <x v="1"/>
    <d v="2026-03-07T15:21:16"/>
    <x v="0"/>
    <x v="1"/>
  </r>
  <r>
    <s v="621-1032-LR25"/>
    <n v="100001539"/>
    <s v="VAC ANTIINFLUEN TRI O TETRAV MONO DO JRP"/>
    <x v="174"/>
    <x v="149"/>
    <x v="715"/>
    <d v="2025-12-29T11:45:19"/>
    <s v="No hay contrato"/>
    <n v="87"/>
    <n v="16"/>
    <s v="hábiles"/>
    <d v="2026-01-20T00:00:00"/>
    <s v="No hay contrato"/>
    <x v="0"/>
    <d v="2026-03-09T10:19:11"/>
    <x v="0"/>
    <x v="1"/>
  </r>
  <r>
    <s v="621-1033-LQ25"/>
    <n v="100002047"/>
    <s v="IMATINIB  400 MG CP/CM REC."/>
    <x v="151"/>
    <x v="136"/>
    <x v="716"/>
    <d v="2025-12-29T16:45:26"/>
    <s v="No hay contrato"/>
    <n v="87"/>
    <n v="11"/>
    <s v="hábiles"/>
    <d v="2026-01-13T00:00:00"/>
    <s v="No hay contrato"/>
    <x v="0"/>
    <d v="2026-03-09T11:20:38"/>
    <x v="0"/>
    <x v="1"/>
  </r>
  <r>
    <s v="621-1037-LR25"/>
    <n v="100000829"/>
    <s v="IPRATROPIO 0,25MG/ML  SOL P/NEB FRA 20ML"/>
    <x v="135"/>
    <x v="129"/>
    <x v="717"/>
    <d v="2025-12-29T17:19:03"/>
    <s v="No hay contrato"/>
    <n v="87"/>
    <n v="16"/>
    <s v="hábiles"/>
    <d v="2026-01-20T00:00:00"/>
    <s v="No hay contrato"/>
    <x v="0"/>
    <d v="2026-03-12T12:13:47"/>
    <x v="0"/>
    <x v="1"/>
  </r>
  <r>
    <m/>
    <m/>
    <m/>
    <x v="175"/>
    <x v="150"/>
    <x v="718"/>
    <m/>
    <m/>
    <m/>
    <m/>
    <m/>
    <m/>
    <m/>
    <x v="2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EB6A31-551E-4731-A7DA-539DBF7640BF}" name="TablaDinámica1" cacheId="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39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6">
        <item x="91"/>
        <item x="83"/>
        <item x="46"/>
        <item x="45"/>
        <item x="4"/>
        <item x="51"/>
        <item x="6"/>
        <item x="77"/>
        <item x="57"/>
        <item x="89"/>
        <item x="109"/>
        <item x="71"/>
        <item x="88"/>
        <item x="28"/>
        <item x="116"/>
        <item x="11"/>
        <item x="112"/>
        <item x="125"/>
        <item x="96"/>
        <item x="68"/>
        <item x="63"/>
        <item x="72"/>
        <item x="74"/>
        <item x="54"/>
        <item x="25"/>
        <item x="108"/>
        <item x="98"/>
        <item x="132"/>
        <item x="121"/>
        <item x="114"/>
        <item x="60"/>
        <item x="3"/>
        <item x="50"/>
        <item x="122"/>
        <item x="135"/>
        <item x="105"/>
        <item x="13"/>
        <item x="52"/>
        <item x="56"/>
        <item x="27"/>
        <item x="136"/>
        <item x="20"/>
        <item x="137"/>
        <item x="5"/>
        <item x="93"/>
        <item x="118"/>
        <item x="70"/>
        <item x="21"/>
        <item x="124"/>
        <item x="85"/>
        <item x="14"/>
        <item x="58"/>
        <item x="1"/>
        <item x="127"/>
        <item x="19"/>
        <item x="123"/>
        <item x="97"/>
        <item x="76"/>
        <item x="99"/>
        <item x="86"/>
        <item x="131"/>
        <item x="126"/>
        <item x="113"/>
        <item x="61"/>
        <item x="95"/>
        <item x="115"/>
        <item x="9"/>
        <item x="130"/>
        <item x="35"/>
        <item x="38"/>
        <item x="16"/>
        <item x="29"/>
        <item x="2"/>
        <item x="69"/>
        <item x="24"/>
        <item x="7"/>
        <item x="90"/>
        <item x="120"/>
        <item x="32"/>
        <item x="59"/>
        <item x="12"/>
        <item x="8"/>
        <item x="33"/>
        <item x="42"/>
        <item x="102"/>
        <item x="80"/>
        <item x="36"/>
        <item x="39"/>
        <item x="100"/>
        <item x="10"/>
        <item x="87"/>
        <item x="67"/>
        <item x="133"/>
        <item x="129"/>
        <item x="94"/>
        <item x="119"/>
        <item x="107"/>
        <item x="65"/>
        <item x="34"/>
        <item x="101"/>
        <item x="55"/>
        <item x="47"/>
        <item x="49"/>
        <item x="37"/>
        <item x="84"/>
        <item x="110"/>
        <item x="31"/>
        <item x="103"/>
        <item x="23"/>
        <item x="128"/>
        <item x="18"/>
        <item x="41"/>
        <item x="73"/>
        <item x="106"/>
        <item x="22"/>
        <item x="48"/>
        <item x="17"/>
        <item x="78"/>
        <item x="75"/>
        <item x="117"/>
        <item x="111"/>
        <item x="79"/>
        <item x="92"/>
        <item x="104"/>
        <item x="44"/>
        <item x="15"/>
        <item x="26"/>
        <item x="40"/>
        <item x="82"/>
        <item x="43"/>
        <item x="81"/>
        <item x="64"/>
        <item x="0"/>
        <item x="66"/>
        <item x="134"/>
        <item x="53"/>
        <item x="62"/>
        <item x="30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51">
        <item x="55"/>
        <item x="94"/>
        <item x="32"/>
        <item x="43"/>
        <item x="25"/>
        <item x="40"/>
        <item x="139"/>
        <item x="77"/>
        <item x="30"/>
        <item x="121"/>
        <item x="39"/>
        <item x="145"/>
        <item x="93"/>
        <item x="72"/>
        <item x="48"/>
        <item x="29"/>
        <item x="8"/>
        <item x="45"/>
        <item x="60"/>
        <item x="138"/>
        <item x="46"/>
        <item x="49"/>
        <item x="36"/>
        <item x="136"/>
        <item x="19"/>
        <item x="126"/>
        <item x="12"/>
        <item x="96"/>
        <item x="146"/>
        <item x="84"/>
        <item x="56"/>
        <item x="110"/>
        <item x="117"/>
        <item x="53"/>
        <item x="143"/>
        <item x="131"/>
        <item x="116"/>
        <item x="57"/>
        <item x="37"/>
        <item x="6"/>
        <item x="81"/>
        <item x="80"/>
        <item x="109"/>
        <item x="28"/>
        <item x="137"/>
        <item x="103"/>
        <item x="104"/>
        <item x="127"/>
        <item x="119"/>
        <item x="95"/>
        <item x="99"/>
        <item x="118"/>
        <item x="13"/>
        <item x="111"/>
        <item x="14"/>
        <item x="102"/>
        <item x="35"/>
        <item x="128"/>
        <item x="62"/>
        <item x="61"/>
        <item x="70"/>
        <item x="68"/>
        <item x="65"/>
        <item x="58"/>
        <item x="3"/>
        <item x="129"/>
        <item x="17"/>
        <item x="122"/>
        <item x="124"/>
        <item x="87"/>
        <item x="134"/>
        <item x="20"/>
        <item x="75"/>
        <item x="132"/>
        <item x="83"/>
        <item x="90"/>
        <item x="149"/>
        <item x="1"/>
        <item x="89"/>
        <item x="7"/>
        <item x="18"/>
        <item x="51"/>
        <item x="147"/>
        <item x="44"/>
        <item x="101"/>
        <item x="54"/>
        <item x="52"/>
        <item x="24"/>
        <item x="107"/>
        <item x="74"/>
        <item x="125"/>
        <item x="59"/>
        <item x="78"/>
        <item x="22"/>
        <item x="73"/>
        <item x="92"/>
        <item x="140"/>
        <item x="148"/>
        <item x="105"/>
        <item x="133"/>
        <item x="113"/>
        <item x="100"/>
        <item x="50"/>
        <item x="135"/>
        <item x="112"/>
        <item x="69"/>
        <item x="47"/>
        <item x="98"/>
        <item x="79"/>
        <item x="85"/>
        <item x="82"/>
        <item x="15"/>
        <item x="67"/>
        <item x="91"/>
        <item x="31"/>
        <item x="114"/>
        <item x="76"/>
        <item x="4"/>
        <item x="33"/>
        <item x="0"/>
        <item x="2"/>
        <item x="9"/>
        <item x="106"/>
        <item x="71"/>
        <item x="42"/>
        <item x="10"/>
        <item x="86"/>
        <item x="27"/>
        <item x="108"/>
        <item x="66"/>
        <item x="16"/>
        <item x="34"/>
        <item x="63"/>
        <item x="11"/>
        <item x="120"/>
        <item x="97"/>
        <item x="21"/>
        <item x="64"/>
        <item x="144"/>
        <item x="141"/>
        <item x="130"/>
        <item x="88"/>
        <item x="123"/>
        <item x="5"/>
        <item x="38"/>
        <item x="23"/>
        <item x="26"/>
        <item x="41"/>
        <item x="142"/>
        <item x="115"/>
        <item x="1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19">
        <item x="3"/>
        <item x="4"/>
        <item x="8"/>
        <item x="36"/>
        <item x="37"/>
        <item x="5"/>
        <item x="0"/>
        <item x="41"/>
        <item x="40"/>
        <item x="39"/>
        <item x="43"/>
        <item x="6"/>
        <item x="9"/>
        <item x="7"/>
        <item x="10"/>
        <item x="15"/>
        <item x="14"/>
        <item x="38"/>
        <item x="42"/>
        <item x="16"/>
        <item x="13"/>
        <item x="12"/>
        <item x="165"/>
        <item x="11"/>
        <item x="17"/>
        <item x="19"/>
        <item x="18"/>
        <item x="20"/>
        <item x="21"/>
        <item x="166"/>
        <item x="22"/>
        <item x="25"/>
        <item x="44"/>
        <item x="45"/>
        <item x="167"/>
        <item x="46"/>
        <item x="47"/>
        <item x="23"/>
        <item x="1"/>
        <item x="26"/>
        <item x="27"/>
        <item x="168"/>
        <item x="24"/>
        <item x="28"/>
        <item x="29"/>
        <item x="49"/>
        <item x="51"/>
        <item x="52"/>
        <item x="53"/>
        <item x="54"/>
        <item x="30"/>
        <item x="55"/>
        <item x="56"/>
        <item x="57"/>
        <item x="31"/>
        <item x="32"/>
        <item x="2"/>
        <item x="62"/>
        <item x="58"/>
        <item x="33"/>
        <item x="59"/>
        <item x="61"/>
        <item x="174"/>
        <item x="292"/>
        <item x="176"/>
        <item x="34"/>
        <item x="63"/>
        <item x="64"/>
        <item x="35"/>
        <item x="86"/>
        <item x="90"/>
        <item x="95"/>
        <item x="100"/>
        <item x="170"/>
        <item x="114"/>
        <item x="171"/>
        <item x="75"/>
        <item x="66"/>
        <item x="76"/>
        <item x="124"/>
        <item x="173"/>
        <item x="83"/>
        <item x="85"/>
        <item x="177"/>
        <item x="87"/>
        <item x="169"/>
        <item x="89"/>
        <item x="91"/>
        <item x="172"/>
        <item x="88"/>
        <item x="125"/>
        <item x="93"/>
        <item x="92"/>
        <item x="178"/>
        <item x="179"/>
        <item x="257"/>
        <item x="94"/>
        <item x="180"/>
        <item x="293"/>
        <item x="175"/>
        <item x="96"/>
        <item x="97"/>
        <item x="98"/>
        <item x="99"/>
        <item x="101"/>
        <item x="102"/>
        <item x="103"/>
        <item x="104"/>
        <item x="185"/>
        <item x="110"/>
        <item x="294"/>
        <item x="105"/>
        <item x="106"/>
        <item x="107"/>
        <item x="188"/>
        <item x="108"/>
        <item x="109"/>
        <item x="186"/>
        <item x="189"/>
        <item x="111"/>
        <item x="181"/>
        <item x="112"/>
        <item x="126"/>
        <item x="113"/>
        <item x="141"/>
        <item x="115"/>
        <item x="118"/>
        <item x="116"/>
        <item x="117"/>
        <item x="127"/>
        <item x="142"/>
        <item x="143"/>
        <item x="190"/>
        <item x="187"/>
        <item x="182"/>
        <item x="183"/>
        <item x="191"/>
        <item x="120"/>
        <item x="122"/>
        <item x="121"/>
        <item x="184"/>
        <item x="60"/>
        <item x="123"/>
        <item x="193"/>
        <item x="48"/>
        <item x="192"/>
        <item x="50"/>
        <item x="69"/>
        <item x="65"/>
        <item x="258"/>
        <item x="67"/>
        <item x="194"/>
        <item x="128"/>
        <item x="68"/>
        <item x="144"/>
        <item x="196"/>
        <item x="70"/>
        <item x="195"/>
        <item x="71"/>
        <item x="72"/>
        <item x="73"/>
        <item x="74"/>
        <item x="145"/>
        <item x="119"/>
        <item x="147"/>
        <item x="146"/>
        <item x="197"/>
        <item x="291"/>
        <item x="256"/>
        <item x="129"/>
        <item x="132"/>
        <item x="77"/>
        <item x="78"/>
        <item x="134"/>
        <item x="130"/>
        <item x="79"/>
        <item x="131"/>
        <item x="133"/>
        <item x="206"/>
        <item x="203"/>
        <item x="204"/>
        <item x="148"/>
        <item x="150"/>
        <item x="295"/>
        <item x="149"/>
        <item x="80"/>
        <item x="81"/>
        <item x="82"/>
        <item x="135"/>
        <item x="205"/>
        <item x="151"/>
        <item x="202"/>
        <item x="207"/>
        <item x="136"/>
        <item x="152"/>
        <item x="153"/>
        <item x="156"/>
        <item x="84"/>
        <item x="154"/>
        <item x="296"/>
        <item x="208"/>
        <item x="155"/>
        <item x="209"/>
        <item x="210"/>
        <item x="297"/>
        <item x="211"/>
        <item x="157"/>
        <item x="259"/>
        <item x="137"/>
        <item x="200"/>
        <item x="199"/>
        <item x="201"/>
        <item x="298"/>
        <item x="299"/>
        <item x="260"/>
        <item x="300"/>
        <item x="159"/>
        <item x="158"/>
        <item x="212"/>
        <item x="138"/>
        <item x="302"/>
        <item x="213"/>
        <item x="214"/>
        <item x="217"/>
        <item x="215"/>
        <item x="216"/>
        <item x="218"/>
        <item x="219"/>
        <item x="261"/>
        <item x="160"/>
        <item x="301"/>
        <item x="262"/>
        <item x="263"/>
        <item x="220"/>
        <item x="161"/>
        <item x="222"/>
        <item x="163"/>
        <item x="162"/>
        <item x="221"/>
        <item x="264"/>
        <item x="164"/>
        <item x="303"/>
        <item x="224"/>
        <item x="223"/>
        <item x="139"/>
        <item x="304"/>
        <item x="305"/>
        <item x="226"/>
        <item x="225"/>
        <item x="308"/>
        <item x="307"/>
        <item x="309"/>
        <item x="306"/>
        <item x="265"/>
        <item x="140"/>
        <item x="239"/>
        <item x="314"/>
        <item x="313"/>
        <item x="312"/>
        <item x="227"/>
        <item x="311"/>
        <item x="310"/>
        <item x="315"/>
        <item x="228"/>
        <item x="319"/>
        <item x="318"/>
        <item x="266"/>
        <item x="229"/>
        <item x="317"/>
        <item x="316"/>
        <item x="230"/>
        <item x="231"/>
        <item x="320"/>
        <item x="233"/>
        <item x="232"/>
        <item x="234"/>
        <item x="237"/>
        <item x="238"/>
        <item x="235"/>
        <item x="236"/>
        <item x="322"/>
        <item x="323"/>
        <item x="324"/>
        <item x="267"/>
        <item x="325"/>
        <item x="326"/>
        <item x="241"/>
        <item x="268"/>
        <item x="244"/>
        <item x="321"/>
        <item x="327"/>
        <item x="328"/>
        <item x="242"/>
        <item x="329"/>
        <item x="330"/>
        <item x="198"/>
        <item x="243"/>
        <item x="240"/>
        <item x="269"/>
        <item x="246"/>
        <item x="331"/>
        <item x="332"/>
        <item x="270"/>
        <item x="333"/>
        <item x="272"/>
        <item x="274"/>
        <item x="271"/>
        <item x="340"/>
        <item x="336"/>
        <item x="339"/>
        <item x="338"/>
        <item x="245"/>
        <item x="275"/>
        <item x="337"/>
        <item x="276"/>
        <item x="273"/>
        <item x="334"/>
        <item x="335"/>
        <item x="347"/>
        <item x="460"/>
        <item x="346"/>
        <item x="344"/>
        <item x="343"/>
        <item x="250"/>
        <item x="345"/>
        <item x="342"/>
        <item x="251"/>
        <item x="279"/>
        <item x="280"/>
        <item x="281"/>
        <item x="252"/>
        <item x="348"/>
        <item x="277"/>
        <item x="570"/>
        <item x="278"/>
        <item x="247"/>
        <item x="341"/>
        <item x="248"/>
        <item x="249"/>
        <item x="285"/>
        <item x="353"/>
        <item x="282"/>
        <item x="352"/>
        <item x="349"/>
        <item x="351"/>
        <item x="283"/>
        <item x="350"/>
        <item x="284"/>
        <item x="461"/>
        <item x="354"/>
        <item x="355"/>
        <item x="287"/>
        <item x="288"/>
        <item x="289"/>
        <item x="358"/>
        <item x="359"/>
        <item x="356"/>
        <item x="253"/>
        <item x="360"/>
        <item x="361"/>
        <item x="462"/>
        <item x="286"/>
        <item x="254"/>
        <item x="357"/>
        <item x="365"/>
        <item x="364"/>
        <item x="368"/>
        <item x="290"/>
        <item x="363"/>
        <item x="366"/>
        <item x="362"/>
        <item x="367"/>
        <item x="371"/>
        <item x="372"/>
        <item x="373"/>
        <item x="369"/>
        <item x="370"/>
        <item x="255"/>
        <item x="374"/>
        <item x="375"/>
        <item x="380"/>
        <item x="376"/>
        <item x="377"/>
        <item x="382"/>
        <item x="381"/>
        <item x="383"/>
        <item x="378"/>
        <item x="384"/>
        <item x="379"/>
        <item x="388"/>
        <item x="393"/>
        <item x="385"/>
        <item x="391"/>
        <item x="386"/>
        <item x="390"/>
        <item x="389"/>
        <item x="387"/>
        <item x="392"/>
        <item x="394"/>
        <item x="397"/>
        <item x="396"/>
        <item x="463"/>
        <item x="464"/>
        <item x="465"/>
        <item x="395"/>
        <item x="399"/>
        <item x="398"/>
        <item x="467"/>
        <item x="400"/>
        <item x="401"/>
        <item x="402"/>
        <item x="403"/>
        <item x="408"/>
        <item x="411"/>
        <item x="410"/>
        <item x="409"/>
        <item x="407"/>
        <item x="466"/>
        <item x="412"/>
        <item x="413"/>
        <item x="404"/>
        <item x="405"/>
        <item x="414"/>
        <item x="406"/>
        <item x="468"/>
        <item x="470"/>
        <item x="469"/>
        <item x="420"/>
        <item x="415"/>
        <item x="416"/>
        <item x="471"/>
        <item x="417"/>
        <item x="418"/>
        <item x="419"/>
        <item x="421"/>
        <item x="426"/>
        <item x="473"/>
        <item x="423"/>
        <item x="472"/>
        <item x="424"/>
        <item x="425"/>
        <item x="422"/>
        <item x="427"/>
        <item x="474"/>
        <item x="475"/>
        <item x="476"/>
        <item x="428"/>
        <item x="429"/>
        <item x="430"/>
        <item x="431"/>
        <item x="477"/>
        <item x="432"/>
        <item x="478"/>
        <item x="485"/>
        <item x="479"/>
        <item x="434"/>
        <item x="480"/>
        <item x="481"/>
        <item x="482"/>
        <item x="483"/>
        <item x="484"/>
        <item x="433"/>
        <item x="435"/>
        <item x="488"/>
        <item x="487"/>
        <item x="486"/>
        <item x="437"/>
        <item x="436"/>
        <item x="438"/>
        <item x="490"/>
        <item x="489"/>
        <item x="439"/>
        <item x="443"/>
        <item x="442"/>
        <item x="440"/>
        <item x="441"/>
        <item x="446"/>
        <item x="445"/>
        <item x="444"/>
        <item x="491"/>
        <item x="492"/>
        <item x="571"/>
        <item x="450"/>
        <item x="447"/>
        <item x="448"/>
        <item x="449"/>
        <item x="451"/>
        <item x="452"/>
        <item x="454"/>
        <item x="453"/>
        <item x="495"/>
        <item x="493"/>
        <item x="494"/>
        <item x="496"/>
        <item x="497"/>
        <item x="502"/>
        <item x="501"/>
        <item x="498"/>
        <item x="499"/>
        <item x="500"/>
        <item x="503"/>
        <item x="505"/>
        <item x="504"/>
        <item x="640"/>
        <item x="455"/>
        <item x="506"/>
        <item x="507"/>
        <item x="456"/>
        <item x="508"/>
        <item x="510"/>
        <item x="511"/>
        <item x="457"/>
        <item x="509"/>
        <item x="572"/>
        <item x="458"/>
        <item x="516"/>
        <item x="459"/>
        <item x="512"/>
        <item x="513"/>
        <item x="514"/>
        <item x="515"/>
        <item x="517"/>
        <item x="520"/>
        <item x="641"/>
        <item x="521"/>
        <item x="523"/>
        <item x="518"/>
        <item x="519"/>
        <item x="522"/>
        <item x="524"/>
        <item x="526"/>
        <item x="527"/>
        <item x="525"/>
        <item x="530"/>
        <item x="573"/>
        <item x="528"/>
        <item x="529"/>
        <item x="535"/>
        <item x="531"/>
        <item x="532"/>
        <item x="533"/>
        <item x="534"/>
        <item x="642"/>
        <item x="538"/>
        <item x="575"/>
        <item x="536"/>
        <item x="540"/>
        <item x="574"/>
        <item x="539"/>
        <item x="542"/>
        <item x="576"/>
        <item x="541"/>
        <item x="537"/>
        <item x="543"/>
        <item x="544"/>
        <item x="638"/>
        <item x="549"/>
        <item x="548"/>
        <item x="644"/>
        <item x="547"/>
        <item x="550"/>
        <item x="546"/>
        <item x="643"/>
        <item x="639"/>
        <item x="545"/>
        <item x="551"/>
        <item x="552"/>
        <item x="553"/>
        <item x="577"/>
        <item x="554"/>
        <item x="555"/>
        <item x="556"/>
        <item x="557"/>
        <item x="579"/>
        <item x="578"/>
        <item x="580"/>
        <item x="581"/>
        <item x="582"/>
        <item x="583"/>
        <item x="559"/>
        <item x="585"/>
        <item x="558"/>
        <item x="584"/>
        <item x="586"/>
        <item x="560"/>
        <item x="645"/>
        <item x="646"/>
        <item x="561"/>
        <item x="587"/>
        <item x="588"/>
        <item x="589"/>
        <item x="647"/>
        <item x="563"/>
        <item x="590"/>
        <item x="562"/>
        <item x="591"/>
        <item x="592"/>
        <item x="593"/>
        <item x="594"/>
        <item x="565"/>
        <item x="649"/>
        <item x="595"/>
        <item x="648"/>
        <item x="564"/>
        <item x="596"/>
        <item x="597"/>
        <item x="566"/>
        <item x="598"/>
        <item x="650"/>
        <item x="651"/>
        <item x="599"/>
        <item x="602"/>
        <item x="652"/>
        <item x="600"/>
        <item x="601"/>
        <item x="567"/>
        <item x="603"/>
        <item x="653"/>
        <item x="604"/>
        <item x="656"/>
        <item x="654"/>
        <item x="657"/>
        <item x="606"/>
        <item x="658"/>
        <item x="568"/>
        <item x="655"/>
        <item x="659"/>
        <item x="605"/>
        <item x="607"/>
        <item x="660"/>
        <item x="661"/>
        <item x="569"/>
        <item x="608"/>
        <item x="662"/>
        <item x="609"/>
        <item x="610"/>
        <item x="663"/>
        <item x="611"/>
        <item x="612"/>
        <item x="666"/>
        <item x="614"/>
        <item x="667"/>
        <item x="618"/>
        <item x="617"/>
        <item x="615"/>
        <item x="613"/>
        <item x="616"/>
        <item x="664"/>
        <item x="665"/>
        <item x="621"/>
        <item x="619"/>
        <item x="620"/>
        <item x="668"/>
        <item x="622"/>
        <item x="669"/>
        <item x="670"/>
        <item x="674"/>
        <item x="671"/>
        <item x="623"/>
        <item x="672"/>
        <item x="624"/>
        <item x="625"/>
        <item x="673"/>
        <item x="679"/>
        <item x="678"/>
        <item x="677"/>
        <item x="676"/>
        <item x="626"/>
        <item x="682"/>
        <item x="681"/>
        <item x="675"/>
        <item x="680"/>
        <item x="627"/>
        <item x="685"/>
        <item x="684"/>
        <item x="683"/>
        <item x="629"/>
        <item x="686"/>
        <item x="628"/>
        <item x="632"/>
        <item x="631"/>
        <item x="690"/>
        <item x="689"/>
        <item x="633"/>
        <item x="687"/>
        <item x="688"/>
        <item x="630"/>
        <item x="693"/>
        <item x="692"/>
        <item x="634"/>
        <item x="691"/>
        <item x="694"/>
        <item x="635"/>
        <item x="695"/>
        <item x="696"/>
        <item x="636"/>
        <item x="637"/>
        <item x="697"/>
        <item x="698"/>
        <item x="699"/>
        <item x="702"/>
        <item x="701"/>
        <item x="700"/>
        <item x="703"/>
        <item x="704"/>
        <item x="705"/>
        <item x="706"/>
        <item x="708"/>
        <item x="707"/>
        <item x="709"/>
        <item x="710"/>
        <item x="711"/>
        <item x="712"/>
        <item x="713"/>
        <item x="714"/>
        <item x="715"/>
        <item x="716"/>
        <item x="717"/>
        <item x="7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h="1" x="1"/>
        <item x="2"/>
        <item x="0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30">
    <i>
      <x/>
      <x v="100"/>
    </i>
    <i>
      <x v="3"/>
      <x v="129"/>
    </i>
    <i>
      <x v="8"/>
      <x v="137"/>
    </i>
    <i>
      <x v="13"/>
      <x v="21"/>
    </i>
    <i>
      <x v="15"/>
      <x v="71"/>
    </i>
    <i>
      <x v="16"/>
      <x v="81"/>
    </i>
    <i>
      <x v="18"/>
      <x v="30"/>
    </i>
    <i>
      <x v="20"/>
      <x v="2"/>
    </i>
    <i>
      <x v="35"/>
      <x v="139"/>
    </i>
    <i>
      <x v="37"/>
      <x v="8"/>
    </i>
    <i>
      <x v="41"/>
      <x v="130"/>
    </i>
    <i>
      <x v="54"/>
      <x v="50"/>
    </i>
    <i>
      <x v="64"/>
      <x v="31"/>
    </i>
    <i>
      <x v="71"/>
      <x v="41"/>
    </i>
    <i>
      <x v="74"/>
      <x v="104"/>
    </i>
    <i>
      <x v="78"/>
      <x v="88"/>
    </i>
    <i>
      <x v="79"/>
      <x v="75"/>
    </i>
    <i>
      <x v="86"/>
      <x v="37"/>
    </i>
    <i>
      <x v="112"/>
      <x v="91"/>
    </i>
    <i>
      <x v="113"/>
      <x v="122"/>
    </i>
    <i>
      <x v="117"/>
      <x v="4"/>
    </i>
    <i>
      <x v="119"/>
      <x v="132"/>
    </i>
    <i>
      <x v="122"/>
      <x v="105"/>
    </i>
    <i>
      <x v="123"/>
      <x v="11"/>
    </i>
    <i>
      <x v="124"/>
      <x v="83"/>
    </i>
    <i>
      <x v="125"/>
      <x v="84"/>
    </i>
    <i r="1">
      <x v="89"/>
    </i>
    <i>
      <x v="130"/>
      <x v="70"/>
    </i>
    <i>
      <x v="131"/>
      <x v="98"/>
    </i>
    <i>
      <x v="147"/>
      <x v="111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73">
    <format dxfId="89">
      <pivotArea type="all" dataOnly="0" outline="0" fieldPosition="0"/>
    </format>
    <format dxfId="88">
      <pivotArea outline="0" collapsedLevelsAreSubtotals="1" fieldPosition="0"/>
    </format>
    <format dxfId="87">
      <pivotArea type="origin" dataOnly="0" labelOnly="1" outline="0" fieldPosition="0"/>
    </format>
    <format dxfId="86">
      <pivotArea field="16" type="button" dataOnly="0" labelOnly="1" outline="0" axis="axisCol" fieldPosition="0"/>
    </format>
    <format dxfId="85">
      <pivotArea type="topRight" dataOnly="0" labelOnly="1" outline="0" fieldPosition="0"/>
    </format>
    <format dxfId="84">
      <pivotArea field="4" type="button" dataOnly="0" labelOnly="1" outline="0" axis="axisRow" fieldPosition="0"/>
    </format>
    <format dxfId="83">
      <pivotArea field="3" type="button" dataOnly="0" labelOnly="1" outline="0" axis="axisRow" fieldPosition="1"/>
    </format>
    <format dxfId="82">
      <pivotArea dataOnly="0" labelOnly="1" outline="0" fieldPosition="0">
        <references count="1">
          <reference field="4" count="29">
            <x v="0"/>
            <x v="5"/>
            <x v="7"/>
            <x v="13"/>
            <x v="15"/>
            <x v="16"/>
            <x v="18"/>
            <x v="26"/>
            <x v="27"/>
            <x v="30"/>
            <x v="44"/>
            <x v="45"/>
            <x v="48"/>
            <x v="55"/>
            <x v="57"/>
            <x v="71"/>
            <x v="74"/>
            <x v="78"/>
            <x v="79"/>
            <x v="113"/>
            <x v="117"/>
            <x v="123"/>
            <x v="125"/>
            <x v="130"/>
            <x v="133"/>
            <x v="138"/>
            <x v="139"/>
            <x v="145"/>
            <x v="147"/>
          </reference>
        </references>
      </pivotArea>
    </format>
    <format dxfId="81">
      <pivotArea dataOnly="0" labelOnly="1" outline="0" fieldPosition="0">
        <references count="2">
          <reference field="3" count="1">
            <x v="100"/>
          </reference>
          <reference field="4" count="1" selected="0">
            <x v="0"/>
          </reference>
        </references>
      </pivotArea>
    </format>
    <format dxfId="80">
      <pivotArea dataOnly="0" labelOnly="1" outline="0" fieldPosition="0">
        <references count="2">
          <reference field="3" count="1">
            <x v="127"/>
          </reference>
          <reference field="4" count="1" selected="0">
            <x v="5"/>
          </reference>
        </references>
      </pivotArea>
    </format>
    <format dxfId="79">
      <pivotArea dataOnly="0" labelOnly="1" outline="0" fieldPosition="0">
        <references count="2">
          <reference field="3" count="1">
            <x v="7"/>
          </reference>
          <reference field="4" count="1" selected="0">
            <x v="7"/>
          </reference>
        </references>
      </pivotArea>
    </format>
    <format dxfId="78">
      <pivotArea dataOnly="0" labelOnly="1" outline="0" fieldPosition="0">
        <references count="2">
          <reference field="3" count="1">
            <x v="21"/>
          </reference>
          <reference field="4" count="1" selected="0">
            <x v="13"/>
          </reference>
        </references>
      </pivotArea>
    </format>
    <format dxfId="77">
      <pivotArea dataOnly="0" labelOnly="1" outline="0" fieldPosition="0">
        <references count="2">
          <reference field="3" count="1">
            <x v="71"/>
          </reference>
          <reference field="4" count="1" selected="0">
            <x v="15"/>
          </reference>
        </references>
      </pivotArea>
    </format>
    <format dxfId="76">
      <pivotArea dataOnly="0" labelOnly="1" outline="0" fieldPosition="0">
        <references count="2">
          <reference field="3" count="1">
            <x v="81"/>
          </reference>
          <reference field="4" count="1" selected="0">
            <x v="16"/>
          </reference>
        </references>
      </pivotArea>
    </format>
    <format dxfId="75">
      <pivotArea dataOnly="0" labelOnly="1" outline="0" fieldPosition="0">
        <references count="2">
          <reference field="3" count="1">
            <x v="30"/>
          </reference>
          <reference field="4" count="1" selected="0">
            <x v="18"/>
          </reference>
        </references>
      </pivotArea>
    </format>
    <format dxfId="74">
      <pivotArea dataOnly="0" labelOnly="1" outline="0" fieldPosition="0">
        <references count="2">
          <reference field="3" count="1">
            <x v="80"/>
          </reference>
          <reference field="4" count="1" selected="0">
            <x v="26"/>
          </reference>
        </references>
      </pivotArea>
    </format>
    <format dxfId="73">
      <pivotArea dataOnly="0" labelOnly="1" outline="0" fieldPosition="0">
        <references count="2">
          <reference field="3" count="1">
            <x v="56"/>
          </reference>
          <reference field="4" count="1" selected="0">
            <x v="27"/>
          </reference>
        </references>
      </pivotArea>
    </format>
    <format dxfId="72">
      <pivotArea dataOnly="0" labelOnly="1" outline="0" fieldPosition="0">
        <references count="2">
          <reference field="3" count="1">
            <x v="38"/>
          </reference>
          <reference field="4" count="1" selected="0">
            <x v="30"/>
          </reference>
        </references>
      </pivotArea>
    </format>
    <format dxfId="71">
      <pivotArea dataOnly="0" labelOnly="1" outline="0" fieldPosition="0">
        <references count="2">
          <reference field="3" count="1">
            <x v="96"/>
          </reference>
          <reference field="4" count="1" selected="0">
            <x v="45"/>
          </reference>
        </references>
      </pivotArea>
    </format>
    <format dxfId="70">
      <pivotArea dataOnly="0" labelOnly="1" outline="0" fieldPosition="0">
        <references count="2">
          <reference field="3" count="1">
            <x v="17"/>
          </reference>
          <reference field="4" count="1" selected="0">
            <x v="48"/>
          </reference>
        </references>
      </pivotArea>
    </format>
    <format dxfId="69">
      <pivotArea dataOnly="0" labelOnly="1" outline="0" fieldPosition="0">
        <references count="2">
          <reference field="3" count="1">
            <x v="113"/>
          </reference>
          <reference field="4" count="1" selected="0">
            <x v="55"/>
          </reference>
        </references>
      </pivotArea>
    </format>
    <format dxfId="68">
      <pivotArea dataOnly="0" labelOnly="1" outline="0" fieldPosition="0">
        <references count="2">
          <reference field="3" count="1">
            <x v="134"/>
          </reference>
          <reference field="4" count="1" selected="0">
            <x v="57"/>
          </reference>
        </references>
      </pivotArea>
    </format>
    <format dxfId="67">
      <pivotArea dataOnly="0" labelOnly="1" outline="0" fieldPosition="0">
        <references count="2">
          <reference field="3" count="1">
            <x v="41"/>
          </reference>
          <reference field="4" count="1" selected="0">
            <x v="71"/>
          </reference>
        </references>
      </pivotArea>
    </format>
    <format dxfId="66">
      <pivotArea dataOnly="0" labelOnly="1" outline="0" fieldPosition="0">
        <references count="2">
          <reference field="3" count="1">
            <x v="104"/>
          </reference>
          <reference field="4" count="1" selected="0">
            <x v="74"/>
          </reference>
        </references>
      </pivotArea>
    </format>
    <format dxfId="65">
      <pivotArea dataOnly="0" labelOnly="1" outline="0" fieldPosition="0">
        <references count="2">
          <reference field="3" count="1">
            <x v="88"/>
          </reference>
          <reference field="4" count="1" selected="0">
            <x v="78"/>
          </reference>
        </references>
      </pivotArea>
    </format>
    <format dxfId="64">
      <pivotArea dataOnly="0" labelOnly="1" outline="0" fieldPosition="0">
        <references count="2">
          <reference field="3" count="1">
            <x v="75"/>
          </reference>
          <reference field="4" count="1" selected="0">
            <x v="79"/>
          </reference>
        </references>
      </pivotArea>
    </format>
    <format dxfId="63">
      <pivotArea dataOnly="0" labelOnly="1" outline="0" fieldPosition="0">
        <references count="2">
          <reference field="3" count="1">
            <x v="122"/>
          </reference>
          <reference field="4" count="1" selected="0">
            <x v="113"/>
          </reference>
        </references>
      </pivotArea>
    </format>
    <format dxfId="62">
      <pivotArea dataOnly="0" labelOnly="1" outline="0" fieldPosition="0">
        <references count="2">
          <reference field="3" count="1">
            <x v="4"/>
          </reference>
          <reference field="4" count="1" selected="0">
            <x v="117"/>
          </reference>
        </references>
      </pivotArea>
    </format>
    <format dxfId="61">
      <pivotArea dataOnly="0" labelOnly="1" outline="0" fieldPosition="0">
        <references count="2">
          <reference field="3" count="1">
            <x v="11"/>
          </reference>
          <reference field="4" count="1" selected="0">
            <x v="123"/>
          </reference>
        </references>
      </pivotArea>
    </format>
    <format dxfId="60">
      <pivotArea dataOnly="0" labelOnly="1" outline="0" fieldPosition="0">
        <references count="2">
          <reference field="3" count="1">
            <x v="84"/>
          </reference>
          <reference field="4" count="1" selected="0">
            <x v="125"/>
          </reference>
        </references>
      </pivotArea>
    </format>
    <format dxfId="59">
      <pivotArea dataOnly="0" labelOnly="1" outline="0" fieldPosition="0">
        <references count="2">
          <reference field="3" count="1">
            <x v="70"/>
          </reference>
          <reference field="4" count="1" selected="0">
            <x v="130"/>
          </reference>
        </references>
      </pivotArea>
    </format>
    <format dxfId="58">
      <pivotArea dataOnly="0" labelOnly="1" outline="0" fieldPosition="0">
        <references count="2">
          <reference field="3" count="1">
            <x v="15"/>
          </reference>
          <reference field="4" count="1" selected="0">
            <x v="133"/>
          </reference>
        </references>
      </pivotArea>
    </format>
    <format dxfId="57">
      <pivotArea dataOnly="0" labelOnly="1" outline="0" fieldPosition="0">
        <references count="2">
          <reference field="3" count="1">
            <x v="108"/>
          </reference>
          <reference field="4" count="1" selected="0">
            <x v="145"/>
          </reference>
        </references>
      </pivotArea>
    </format>
    <format dxfId="56">
      <pivotArea dataOnly="0" labelOnly="1" outline="0" fieldPosition="0">
        <references count="2">
          <reference field="3" count="1">
            <x v="111"/>
          </reference>
          <reference field="4" count="1" selected="0">
            <x v="147"/>
          </reference>
        </references>
      </pivotArea>
    </format>
    <format dxfId="55">
      <pivotArea dataOnly="0" labelOnly="1" outline="0" fieldPosition="0">
        <references count="1">
          <reference field="16" count="2">
            <x v="1"/>
            <x v="2"/>
          </reference>
        </references>
      </pivotArea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origin" dataOnly="0" labelOnly="1" outline="0" fieldPosition="0"/>
    </format>
    <format dxfId="51">
      <pivotArea field="16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4" type="button" dataOnly="0" labelOnly="1" outline="0" axis="axisRow" fieldPosition="0"/>
    </format>
    <format dxfId="48">
      <pivotArea field="3" type="button" dataOnly="0" labelOnly="1" outline="0" axis="axisRow" fieldPosition="1"/>
    </format>
    <format dxfId="47">
      <pivotArea dataOnly="0" labelOnly="1" outline="0" fieldPosition="0">
        <references count="1">
          <reference field="4" count="29">
            <x v="0"/>
            <x v="3"/>
            <x v="8"/>
            <x v="13"/>
            <x v="15"/>
            <x v="16"/>
            <x v="18"/>
            <x v="20"/>
            <x v="35"/>
            <x v="37"/>
            <x v="41"/>
            <x v="54"/>
            <x v="64"/>
            <x v="71"/>
            <x v="74"/>
            <x v="78"/>
            <x v="79"/>
            <x v="86"/>
            <x v="112"/>
            <x v="113"/>
            <x v="117"/>
            <x v="119"/>
            <x v="122"/>
            <x v="123"/>
            <x v="124"/>
            <x v="125"/>
            <x v="130"/>
            <x v="131"/>
            <x v="147"/>
          </reference>
        </references>
      </pivotArea>
    </format>
    <format dxfId="46">
      <pivotArea dataOnly="0" labelOnly="1" outline="0" fieldPosition="0">
        <references count="2">
          <reference field="3" count="1">
            <x v="100"/>
          </reference>
          <reference field="4" count="1" selected="0">
            <x v="0"/>
          </reference>
        </references>
      </pivotArea>
    </format>
    <format dxfId="45">
      <pivotArea dataOnly="0" labelOnly="1" outline="0" fieldPosition="0">
        <references count="2">
          <reference field="3" count="1">
            <x v="129"/>
          </reference>
          <reference field="4" count="1" selected="0">
            <x v="3"/>
          </reference>
        </references>
      </pivotArea>
    </format>
    <format dxfId="44">
      <pivotArea dataOnly="0" labelOnly="1" outline="0" fieldPosition="0">
        <references count="2">
          <reference field="3" count="1">
            <x v="137"/>
          </reference>
          <reference field="4" count="1" selected="0">
            <x v="8"/>
          </reference>
        </references>
      </pivotArea>
    </format>
    <format dxfId="43">
      <pivotArea dataOnly="0" labelOnly="1" outline="0" fieldPosition="0">
        <references count="2">
          <reference field="3" count="1">
            <x v="21"/>
          </reference>
          <reference field="4" count="1" selected="0">
            <x v="13"/>
          </reference>
        </references>
      </pivotArea>
    </format>
    <format dxfId="42">
      <pivotArea dataOnly="0" labelOnly="1" outline="0" fieldPosition="0">
        <references count="2">
          <reference field="3" count="1">
            <x v="71"/>
          </reference>
          <reference field="4" count="1" selected="0">
            <x v="15"/>
          </reference>
        </references>
      </pivotArea>
    </format>
    <format dxfId="41">
      <pivotArea dataOnly="0" labelOnly="1" outline="0" fieldPosition="0">
        <references count="2">
          <reference field="3" count="1">
            <x v="81"/>
          </reference>
          <reference field="4" count="1" selected="0">
            <x v="16"/>
          </reference>
        </references>
      </pivotArea>
    </format>
    <format dxfId="40">
      <pivotArea dataOnly="0" labelOnly="1" outline="0" fieldPosition="0">
        <references count="2">
          <reference field="3" count="1">
            <x v="30"/>
          </reference>
          <reference field="4" count="1" selected="0">
            <x v="18"/>
          </reference>
        </references>
      </pivotArea>
    </format>
    <format dxfId="39">
      <pivotArea dataOnly="0" labelOnly="1" outline="0" fieldPosition="0">
        <references count="2">
          <reference field="3" count="1">
            <x v="2"/>
          </reference>
          <reference field="4" count="1" selected="0">
            <x v="20"/>
          </reference>
        </references>
      </pivotArea>
    </format>
    <format dxfId="38">
      <pivotArea dataOnly="0" labelOnly="1" outline="0" fieldPosition="0">
        <references count="2">
          <reference field="3" count="1">
            <x v="139"/>
          </reference>
          <reference field="4" count="1" selected="0">
            <x v="35"/>
          </reference>
        </references>
      </pivotArea>
    </format>
    <format dxfId="37">
      <pivotArea dataOnly="0" labelOnly="1" outline="0" fieldPosition="0">
        <references count="2">
          <reference field="3" count="1">
            <x v="8"/>
          </reference>
          <reference field="4" count="1" selected="0">
            <x v="37"/>
          </reference>
        </references>
      </pivotArea>
    </format>
    <format dxfId="36">
      <pivotArea dataOnly="0" labelOnly="1" outline="0" fieldPosition="0">
        <references count="2">
          <reference field="3" count="1">
            <x v="130"/>
          </reference>
          <reference field="4" count="1" selected="0">
            <x v="41"/>
          </reference>
        </references>
      </pivotArea>
    </format>
    <format dxfId="35">
      <pivotArea dataOnly="0" labelOnly="1" outline="0" fieldPosition="0">
        <references count="2">
          <reference field="3" count="1">
            <x v="50"/>
          </reference>
          <reference field="4" count="1" selected="0">
            <x v="54"/>
          </reference>
        </references>
      </pivotArea>
    </format>
    <format dxfId="34">
      <pivotArea dataOnly="0" labelOnly="1" outline="0" fieldPosition="0">
        <references count="2">
          <reference field="3" count="1">
            <x v="31"/>
          </reference>
          <reference field="4" count="1" selected="0">
            <x v="64"/>
          </reference>
        </references>
      </pivotArea>
    </format>
    <format dxfId="33">
      <pivotArea dataOnly="0" labelOnly="1" outline="0" fieldPosition="0">
        <references count="2">
          <reference field="3" count="1">
            <x v="41"/>
          </reference>
          <reference field="4" count="1" selected="0">
            <x v="71"/>
          </reference>
        </references>
      </pivotArea>
    </format>
    <format dxfId="32">
      <pivotArea dataOnly="0" labelOnly="1" outline="0" fieldPosition="0">
        <references count="2">
          <reference field="3" count="1">
            <x v="104"/>
          </reference>
          <reference field="4" count="1" selected="0">
            <x v="74"/>
          </reference>
        </references>
      </pivotArea>
    </format>
    <format dxfId="31">
      <pivotArea dataOnly="0" labelOnly="1" outline="0" fieldPosition="0">
        <references count="2">
          <reference field="3" count="1">
            <x v="88"/>
          </reference>
          <reference field="4" count="1" selected="0">
            <x v="78"/>
          </reference>
        </references>
      </pivotArea>
    </format>
    <format dxfId="30">
      <pivotArea dataOnly="0" labelOnly="1" outline="0" fieldPosition="0">
        <references count="2">
          <reference field="3" count="1">
            <x v="75"/>
          </reference>
          <reference field="4" count="1" selected="0">
            <x v="79"/>
          </reference>
        </references>
      </pivotArea>
    </format>
    <format dxfId="29">
      <pivotArea dataOnly="0" labelOnly="1" outline="0" fieldPosition="0">
        <references count="2">
          <reference field="3" count="1">
            <x v="37"/>
          </reference>
          <reference field="4" count="1" selected="0">
            <x v="86"/>
          </reference>
        </references>
      </pivotArea>
    </format>
    <format dxfId="28">
      <pivotArea dataOnly="0" labelOnly="1" outline="0" fieldPosition="0">
        <references count="2">
          <reference field="3" count="1">
            <x v="91"/>
          </reference>
          <reference field="4" count="1" selected="0">
            <x v="112"/>
          </reference>
        </references>
      </pivotArea>
    </format>
    <format dxfId="27">
      <pivotArea dataOnly="0" labelOnly="1" outline="0" fieldPosition="0">
        <references count="2">
          <reference field="3" count="1">
            <x v="122"/>
          </reference>
          <reference field="4" count="1" selected="0">
            <x v="113"/>
          </reference>
        </references>
      </pivotArea>
    </format>
    <format dxfId="26">
      <pivotArea dataOnly="0" labelOnly="1" outline="0" fieldPosition="0">
        <references count="2">
          <reference field="3" count="1">
            <x v="4"/>
          </reference>
          <reference field="4" count="1" selected="0">
            <x v="117"/>
          </reference>
        </references>
      </pivotArea>
    </format>
    <format dxfId="25">
      <pivotArea dataOnly="0" labelOnly="1" outline="0" fieldPosition="0">
        <references count="2">
          <reference field="3" count="1">
            <x v="132"/>
          </reference>
          <reference field="4" count="1" selected="0">
            <x v="119"/>
          </reference>
        </references>
      </pivotArea>
    </format>
    <format dxfId="24">
      <pivotArea dataOnly="0" labelOnly="1" outline="0" fieldPosition="0">
        <references count="2">
          <reference field="3" count="1">
            <x v="105"/>
          </reference>
          <reference field="4" count="1" selected="0">
            <x v="122"/>
          </reference>
        </references>
      </pivotArea>
    </format>
    <format dxfId="23">
      <pivotArea dataOnly="0" labelOnly="1" outline="0" fieldPosition="0">
        <references count="2">
          <reference field="3" count="1">
            <x v="11"/>
          </reference>
          <reference field="4" count="1" selected="0">
            <x v="123"/>
          </reference>
        </references>
      </pivotArea>
    </format>
    <format dxfId="22">
      <pivotArea dataOnly="0" labelOnly="1" outline="0" fieldPosition="0">
        <references count="2">
          <reference field="3" count="1">
            <x v="83"/>
          </reference>
          <reference field="4" count="1" selected="0">
            <x v="124"/>
          </reference>
        </references>
      </pivotArea>
    </format>
    <format dxfId="21">
      <pivotArea dataOnly="0" labelOnly="1" outline="0" fieldPosition="0">
        <references count="2">
          <reference field="3" count="2">
            <x v="84"/>
            <x v="89"/>
          </reference>
          <reference field="4" count="1" selected="0">
            <x v="125"/>
          </reference>
        </references>
      </pivotArea>
    </format>
    <format dxfId="20">
      <pivotArea dataOnly="0" labelOnly="1" outline="0" fieldPosition="0">
        <references count="2">
          <reference field="3" count="1">
            <x v="70"/>
          </reference>
          <reference field="4" count="1" selected="0">
            <x v="130"/>
          </reference>
        </references>
      </pivotArea>
    </format>
    <format dxfId="19">
      <pivotArea dataOnly="0" labelOnly="1" outline="0" fieldPosition="0">
        <references count="2">
          <reference field="3" count="1">
            <x v="98"/>
          </reference>
          <reference field="4" count="1" selected="0">
            <x v="131"/>
          </reference>
        </references>
      </pivotArea>
    </format>
    <format dxfId="18">
      <pivotArea dataOnly="0" labelOnly="1" outline="0" fieldPosition="0">
        <references count="2">
          <reference field="3" count="1">
            <x v="111"/>
          </reference>
          <reference field="4" count="1" selected="0">
            <x v="147"/>
          </reference>
        </references>
      </pivotArea>
    </format>
    <format dxfId="17">
      <pivotArea dataOnly="0" labelOnly="1" outline="0" fieldPosition="0">
        <references count="1">
          <reference field="16" count="0"/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72" name="FECHA PUBLICACIÓN">
      <autoFilter ref="A1">
        <filterColumn colId="0">
          <customFilters and="1">
            <customFilter operator="greaterThanOrEqual" val="45627"/>
            <customFilter operator="lessThanOrEqual" val="4599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E6FBC-76FC-4CF7-B12C-2613243CC8B4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3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9">
        <item x="1"/>
        <item x="0"/>
        <item m="1" x="7"/>
        <item m="1" x="8"/>
        <item m="1" x="9"/>
        <item m="1" x="10"/>
        <item m="1" x="11"/>
        <item m="1" x="12"/>
        <item m="1" x="13"/>
        <item m="1" x="15"/>
        <item m="1" x="31"/>
        <item m="1" x="24"/>
        <item m="1" x="29"/>
        <item m="1" x="17"/>
        <item m="1" x="18"/>
        <item m="1" x="14"/>
        <item m="1" x="16"/>
        <item x="2"/>
        <item m="1" x="19"/>
        <item m="1" x="20"/>
        <item m="1" x="22"/>
        <item m="1" x="25"/>
        <item m="1" x="30"/>
        <item m="1" x="21"/>
        <item m="1" x="32"/>
        <item m="1" x="33"/>
        <item m="1" x="23"/>
        <item m="1" x="34"/>
        <item m="1" x="35"/>
        <item m="1" x="26"/>
        <item m="1" x="27"/>
        <item m="1" x="28"/>
        <item m="1" x="36"/>
        <item m="1" x="6"/>
        <item x="5"/>
        <item m="1" x="37"/>
        <item m="1" x="38"/>
        <item x="3"/>
        <item x="4"/>
      </items>
    </pivotField>
    <pivotField axis="axisRow" compact="0" outline="0" subtotalTop="0" showAll="0" sortType="ascending" defaultSubtotal="0">
      <items count="35">
        <item m="1" x="32"/>
        <item m="1" x="21"/>
        <item m="1" x="27"/>
        <item x="1"/>
        <item m="1" x="14"/>
        <item m="1" x="24"/>
        <item m="1" x="15"/>
        <item m="1" x="19"/>
        <item x="2"/>
        <item x="4"/>
        <item m="1" x="22"/>
        <item m="1" x="23"/>
        <item m="1" x="8"/>
        <item m="1" x="18"/>
        <item m="1" x="20"/>
        <item m="1" x="6"/>
        <item m="1" x="17"/>
        <item m="1" x="13"/>
        <item m="1" x="29"/>
        <item m="1" x="11"/>
        <item m="1" x="31"/>
        <item m="1" x="10"/>
        <item m="1" x="33"/>
        <item m="1" x="12"/>
        <item m="1" x="7"/>
        <item m="1" x="16"/>
        <item x="3"/>
        <item x="0"/>
        <item m="1" x="25"/>
        <item m="1" x="28"/>
        <item m="1" x="9"/>
        <item m="1" x="26"/>
        <item m="1" x="30"/>
        <item n="76042903" m="1" x="34"/>
        <item x="5"/>
      </items>
    </pivotField>
    <pivotField axis="axisRow" compact="0" outline="0" showAll="0" sortType="descending" defaultSubtotal="0">
      <items count="34">
        <item x="5"/>
        <item m="1" x="17"/>
        <item m="1" x="22"/>
        <item m="1" x="28"/>
        <item m="1" x="23"/>
        <item m="1" x="11"/>
        <item m="1" x="26"/>
        <item x="1"/>
        <item m="1" x="33"/>
        <item m="1" x="20"/>
        <item m="1" x="8"/>
        <item m="1" x="7"/>
        <item m="1" x="27"/>
        <item m="1" x="30"/>
        <item m="1" x="15"/>
        <item m="1" x="25"/>
        <item m="1" x="14"/>
        <item m="1" x="10"/>
        <item x="4"/>
        <item x="0"/>
        <item m="1" x="6"/>
        <item m="1" x="19"/>
        <item x="2"/>
        <item m="1" x="18"/>
        <item m="1" x="31"/>
        <item m="1" x="13"/>
        <item m="1" x="12"/>
        <item m="1" x="32"/>
        <item m="1" x="16"/>
        <item m="1" x="29"/>
        <item m="1" x="9"/>
        <item m="1" x="24"/>
        <item m="1" x="21"/>
        <item x="3"/>
      </items>
    </pivotField>
    <pivotField axis="axisRow" compact="0" numFmtId="14" outline="0" subtotalTop="0" showAll="0" defaultSubtotal="0">
      <items count="35">
        <item m="1" x="7"/>
        <item m="1" x="19"/>
        <item m="1" x="6"/>
        <item m="1" x="8"/>
        <item m="1" x="9"/>
        <item m="1" x="18"/>
        <item m="1" x="14"/>
        <item m="1" x="10"/>
        <item m="1" x="15"/>
        <item m="1" x="13"/>
        <item m="1" x="11"/>
        <item m="1" x="16"/>
        <item m="1" x="12"/>
        <item m="1" x="17"/>
        <item m="1" x="21"/>
        <item m="1" x="20"/>
        <item m="1" x="22"/>
        <item m="1" x="24"/>
        <item m="1" x="23"/>
        <item m="1" x="27"/>
        <item m="1" x="25"/>
        <item m="1" x="26"/>
        <item m="1" x="28"/>
        <item m="1" x="29"/>
        <item m="1" x="30"/>
        <item x="5"/>
        <item m="1" x="31"/>
        <item m="1" x="32"/>
        <item x="0"/>
        <item x="1"/>
        <item x="2"/>
        <item m="1" x="33"/>
        <item m="1" x="34"/>
        <item x="3"/>
        <item x="4"/>
      </items>
    </pivotField>
    <pivotField compact="0" outline="0" subtotalTop="0" showAll="0" defaultSubtotal="0">
      <items count="6">
        <item x="1"/>
        <item x="0"/>
        <item x="3"/>
        <item x="2"/>
        <item x="4"/>
        <item x="5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m="1" x="2"/>
        <item x="0"/>
        <item x="1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6"/>
    <field x="9"/>
  </rowFields>
  <rowItems count="5">
    <i>
      <x v="3"/>
      <x v="7"/>
      <x/>
      <x v="29"/>
      <x v="1"/>
      <x v="1"/>
    </i>
    <i>
      <x v="8"/>
      <x v="22"/>
      <x v="17"/>
      <x v="30"/>
      <x v="1"/>
      <x v="1"/>
    </i>
    <i>
      <x v="9"/>
      <x v="18"/>
      <x v="38"/>
      <x v="34"/>
      <x/>
      <x v="1"/>
    </i>
    <i>
      <x v="26"/>
      <x v="33"/>
      <x v="37"/>
      <x v="33"/>
      <x v="1"/>
      <x v="1"/>
    </i>
    <i>
      <x v="27"/>
      <x v="19"/>
      <x v="1"/>
      <x v="28"/>
      <x v="1"/>
      <x v="1"/>
    </i>
  </rowItems>
  <colItems count="1">
    <i/>
  </colItems>
  <formats count="61">
    <format dxfId="150">
      <pivotArea type="all" dataOnly="0" outline="0" collapsedLevelsAreSubtotals="1" fieldPosition="0"/>
    </format>
    <format dxfId="149">
      <pivotArea field="3" type="button" dataOnly="0" labelOnly="1" outline="0" axis="axisRow" fieldPosition="0"/>
    </format>
    <format dxfId="148">
      <pivotArea field="4" type="button" dataOnly="0" labelOnly="1" outline="0" axis="axisRow" fieldPosition="1"/>
    </format>
    <format dxfId="147">
      <pivotArea field="5" type="button" dataOnly="0" labelOnly="1" outline="0" axis="axisRow" fieldPosition="3"/>
    </format>
    <format dxfId="146">
      <pivotArea field="16" type="button" dataOnly="0" labelOnly="1" outline="0" axis="axisRow" fieldPosition="4"/>
    </format>
    <format dxfId="145">
      <pivotArea field="9" type="button" dataOnly="0" labelOnly="1" outline="0" axis="axisRow" fieldPosition="5"/>
    </format>
    <format dxfId="144">
      <pivotArea field="3" type="button" dataOnly="0" labelOnly="1" outline="0" axis="axisRow" fieldPosition="0"/>
    </format>
    <format dxfId="143">
      <pivotArea field="4" type="button" dataOnly="0" labelOnly="1" outline="0" axis="axisRow" fieldPosition="1"/>
    </format>
    <format dxfId="142">
      <pivotArea field="5" type="button" dataOnly="0" labelOnly="1" outline="0" axis="axisRow" fieldPosition="3"/>
    </format>
    <format dxfId="141">
      <pivotArea field="16" type="button" dataOnly="0" labelOnly="1" outline="0" axis="axisRow" fieldPosition="4"/>
    </format>
    <format dxfId="140">
      <pivotArea field="9" type="button" dataOnly="0" labelOnly="1" outline="0" axis="axisRow" fieldPosition="5"/>
    </format>
    <format dxfId="139">
      <pivotArea field="3" type="button" dataOnly="0" labelOnly="1" outline="0" axis="axisRow" fieldPosition="0"/>
    </format>
    <format dxfId="138">
      <pivotArea field="4" type="button" dataOnly="0" labelOnly="1" outline="0" axis="axisRow" fieldPosition="1"/>
    </format>
    <format dxfId="137">
      <pivotArea field="5" type="button" dataOnly="0" labelOnly="1" outline="0" axis="axisRow" fieldPosition="3"/>
    </format>
    <format dxfId="136">
      <pivotArea field="16" type="button" dataOnly="0" labelOnly="1" outline="0" axis="axisRow" fieldPosition="4"/>
    </format>
    <format dxfId="135">
      <pivotArea field="9" type="button" dataOnly="0" labelOnly="1" outline="0" axis="axisRow" fieldPosition="5"/>
    </format>
    <format dxfId="134">
      <pivotArea field="3" type="button" dataOnly="0" labelOnly="1" outline="0" axis="axisRow" fieldPosition="0"/>
    </format>
    <format dxfId="133">
      <pivotArea field="4" type="button" dataOnly="0" labelOnly="1" outline="0" axis="axisRow" fieldPosition="1"/>
    </format>
    <format dxfId="132">
      <pivotArea field="5" type="button" dataOnly="0" labelOnly="1" outline="0" axis="axisRow" fieldPosition="3"/>
    </format>
    <format dxfId="131">
      <pivotArea field="16" type="button" dataOnly="0" labelOnly="1" outline="0" axis="axisRow" fieldPosition="4"/>
    </format>
    <format dxfId="130">
      <pivotArea field="9" type="button" dataOnly="0" labelOnly="1" outline="0" axis="axisRow" fieldPosition="5"/>
    </format>
    <format dxfId="129">
      <pivotArea type="all" dataOnly="0" outline="0" collapsedLevelsAreSubtotals="1" fieldPosition="0"/>
    </format>
    <format dxfId="128">
      <pivotArea field="3" type="button" dataOnly="0" labelOnly="1" outline="0" axis="axisRow" fieldPosition="0"/>
    </format>
    <format dxfId="127">
      <pivotArea field="4" type="button" dataOnly="0" labelOnly="1" outline="0" axis="axisRow" fieldPosition="1"/>
    </format>
    <format dxfId="126">
      <pivotArea field="5" type="button" dataOnly="0" labelOnly="1" outline="0" axis="axisRow" fieldPosition="3"/>
    </format>
    <format dxfId="125">
      <pivotArea field="16" type="button" dataOnly="0" labelOnly="1" outline="0" axis="axisRow" fieldPosition="4"/>
    </format>
    <format dxfId="124">
      <pivotArea field="9" type="button" dataOnly="0" labelOnly="1" outline="0" axis="axisRow" fieldPosition="5"/>
    </format>
    <format dxfId="123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122">
      <pivotArea dataOnly="0" labelOnly="1" outline="0" fieldPosition="0">
        <references count="1">
          <reference field="4" count="0"/>
        </references>
      </pivotArea>
    </format>
    <format dxfId="121">
      <pivotArea dataOnly="0" labelOnly="1" outline="0" fieldPosition="0">
        <references count="1">
          <reference field="3" count="1">
            <x v="33"/>
          </reference>
        </references>
      </pivotArea>
    </format>
    <format dxfId="120">
      <pivotArea type="all" dataOnly="0" outline="0" fieldPosition="0"/>
    </format>
    <format dxfId="119">
      <pivotArea field="3" type="button" dataOnly="0" labelOnly="1" outline="0" axis="axisRow" fieldPosition="0"/>
    </format>
    <format dxfId="118">
      <pivotArea field="4" type="button" dataOnly="0" labelOnly="1" outline="0" axis="axisRow" fieldPosition="1"/>
    </format>
    <format dxfId="117">
      <pivotArea field="2" type="button" dataOnly="0" labelOnly="1" outline="0" axis="axisRow" fieldPosition="2"/>
    </format>
    <format dxfId="116">
      <pivotArea field="5" type="button" dataOnly="0" labelOnly="1" outline="0" axis="axisRow" fieldPosition="3"/>
    </format>
    <format dxfId="115">
      <pivotArea field="16" type="button" dataOnly="0" labelOnly="1" outline="0" axis="axisRow" fieldPosition="4"/>
    </format>
    <format dxfId="114">
      <pivotArea field="9" type="button" dataOnly="0" labelOnly="1" outline="0" axis="axisRow" fieldPosition="5"/>
    </format>
    <format dxfId="113">
      <pivotArea dataOnly="0" labelOnly="1" outline="0" fieldPosition="0">
        <references count="1">
          <reference field="3" count="5">
            <x v="3"/>
            <x v="8"/>
            <x v="9"/>
            <x v="26"/>
            <x v="27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3"/>
          </reference>
          <reference field="4" count="1">
            <x v="7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8"/>
          </reference>
          <reference field="4" count="1">
            <x v="22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9"/>
          </reference>
          <reference field="4" count="1">
            <x v="18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26"/>
          </reference>
          <reference field="4" count="1">
            <x v="33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27"/>
          </reference>
          <reference field="4" count="1">
            <x v="19"/>
          </reference>
        </references>
      </pivotArea>
    </format>
    <format dxfId="107">
      <pivotArea dataOnly="0" labelOnly="1" outline="0" fieldPosition="0">
        <references count="3">
          <reference field="2" count="1">
            <x v="0"/>
          </reference>
          <reference field="3" count="1" selected="0">
            <x v="3"/>
          </reference>
          <reference field="4" count="1" selected="0">
            <x v="7"/>
          </reference>
        </references>
      </pivotArea>
    </format>
    <format dxfId="106">
      <pivotArea dataOnly="0" labelOnly="1" outline="0" fieldPosition="0">
        <references count="3">
          <reference field="2" count="1">
            <x v="17"/>
          </reference>
          <reference field="3" count="1" selected="0">
            <x v="8"/>
          </reference>
          <reference field="4" count="1" selected="0">
            <x v="22"/>
          </reference>
        </references>
      </pivotArea>
    </format>
    <format dxfId="105">
      <pivotArea dataOnly="0" labelOnly="1" outline="0" fieldPosition="0">
        <references count="3">
          <reference field="2" count="1">
            <x v="38"/>
          </reference>
          <reference field="3" count="1" selected="0">
            <x v="9"/>
          </reference>
          <reference field="4" count="1" selected="0">
            <x v="18"/>
          </reference>
        </references>
      </pivotArea>
    </format>
    <format dxfId="104">
      <pivotArea dataOnly="0" labelOnly="1" outline="0" fieldPosition="0">
        <references count="3">
          <reference field="2" count="1">
            <x v="37"/>
          </reference>
          <reference field="3" count="1" selected="0">
            <x v="26"/>
          </reference>
          <reference field="4" count="1" selected="0">
            <x v="33"/>
          </reference>
        </references>
      </pivotArea>
    </format>
    <format dxfId="103">
      <pivotArea dataOnly="0" labelOnly="1" outline="0" fieldPosition="0">
        <references count="3">
          <reference field="2" count="1">
            <x v="1"/>
          </reference>
          <reference field="3" count="1" selected="0">
            <x v="27"/>
          </reference>
          <reference field="4" count="1" selected="0">
            <x v="19"/>
          </reference>
        </references>
      </pivotArea>
    </format>
    <format dxfId="1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9"/>
          </reference>
        </references>
      </pivotArea>
    </format>
    <format dxfId="101">
      <pivotArea dataOnly="0" labelOnly="1" outline="0" fieldPosition="0">
        <references count="4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2"/>
          </reference>
          <reference field="5" count="1">
            <x v="30"/>
          </reference>
        </references>
      </pivotArea>
    </format>
    <format dxfId="100">
      <pivotArea dataOnly="0" labelOnly="1" outline="0" fieldPosition="0">
        <references count="4">
          <reference field="2" count="1" selected="0">
            <x v="38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34"/>
          </reference>
        </references>
      </pivotArea>
    </format>
    <format dxfId="99">
      <pivotArea dataOnly="0" labelOnly="1" outline="0" fieldPosition="0">
        <references count="4">
          <reference field="2" count="1" selected="0">
            <x v="37"/>
          </reference>
          <reference field="3" count="1" selected="0">
            <x v="26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98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9"/>
          </reference>
          <reference field="5" count="1">
            <x v="28"/>
          </reference>
        </references>
      </pivotArea>
    </format>
    <format dxfId="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9"/>
          </reference>
          <reference field="16" count="1">
            <x v="1"/>
          </reference>
        </references>
      </pivotArea>
    </format>
    <format dxfId="96">
      <pivotArea dataOnly="0" labelOnly="1" outline="0" fieldPosition="0">
        <references count="5">
          <reference field="2" count="1" selected="0">
            <x v="38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34"/>
          </reference>
          <reference field="16" count="1">
            <x v="0"/>
          </reference>
        </references>
      </pivotArea>
    </format>
    <format dxfId="95">
      <pivotArea dataOnly="0" labelOnly="1" outline="0" fieldPosition="0">
        <references count="5">
          <reference field="2" count="1" selected="0">
            <x v="37"/>
          </reference>
          <reference field="3" count="1" selected="0">
            <x v="26"/>
          </reference>
          <reference field="4" count="1" selected="0">
            <x v="33"/>
          </reference>
          <reference field="5" count="1" selected="0">
            <x v="33"/>
          </reference>
          <reference field="16" count="1">
            <x v="1"/>
          </reference>
        </references>
      </pivotArea>
    </format>
    <format dxfId="94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9"/>
          </reference>
          <reference field="9" count="1">
            <x v="1"/>
          </reference>
          <reference field="16" count="1" selected="0">
            <x v="1"/>
          </reference>
        </references>
      </pivotArea>
    </format>
    <format dxfId="93">
      <pivotArea dataOnly="0" labelOnly="1" outline="0" fieldPosition="0">
        <references count="6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2"/>
          </reference>
          <reference field="5" count="1" selected="0">
            <x v="30"/>
          </reference>
          <reference field="9" count="1">
            <x v="1"/>
          </reference>
          <reference field="16" count="1" selected="0">
            <x v="1"/>
          </reference>
        </references>
      </pivotArea>
    </format>
    <format dxfId="92">
      <pivotArea dataOnly="0" labelOnly="1" outline="0" fieldPosition="0">
        <references count="6">
          <reference field="2" count="1" selected="0">
            <x v="38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34"/>
          </reference>
          <reference field="9" count="1">
            <x v="1"/>
          </reference>
          <reference field="16" count="1" selected="0">
            <x v="0"/>
          </reference>
        </references>
      </pivotArea>
    </format>
    <format dxfId="91">
      <pivotArea dataOnly="0" labelOnly="1" outline="0" fieldPosition="0">
        <references count="6">
          <reference field="2" count="1" selected="0">
            <x v="37"/>
          </reference>
          <reference field="3" count="1" selected="0">
            <x v="26"/>
          </reference>
          <reference field="4" count="1" selected="0">
            <x v="33"/>
          </reference>
          <reference field="5" count="1" selected="0">
            <x v="33"/>
          </reference>
          <reference field="9" count="1">
            <x v="1"/>
          </reference>
          <reference field="16" count="1" selected="0">
            <x v="1"/>
          </reference>
        </references>
      </pivotArea>
    </format>
    <format dxfId="90">
      <pivotArea dataOnly="0" labelOnly="1" outline="0" fieldPosition="0">
        <references count="6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9"/>
          </reference>
          <reference field="5" count="1" selected="0">
            <x v="28"/>
          </reference>
          <reference field="9" count="1">
            <x v="1"/>
          </reference>
          <reference field="16" count="1" selected="0">
            <x v="1"/>
          </reference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1" name="FECHA PUBLICACIÓN">
      <autoFilter ref="A1">
        <filterColumn colId="0">
          <customFilters and="1">
            <customFilter operator="greaterThanOrEqual" val="45627"/>
            <customFilter operator="lessThanOrEqual" val="4599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1182948393" filterType="dateBetween">
    <selection startDate="2024-12-01T00:00:00" endDate="2025-11-30T00:00:00"/>
    <bounds startDate="2024-01-01T09:11:44" endDate="2026-01-01T12:13:4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593001160" filterType="dateBetween">
    <selection startDate="2024-12-01T00:00:00" endDate="2025-11-30T00:00:00"/>
    <bounds startDate="2024-01-01T12:13:45" endDate="2026-01-01T13:14:49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 1" xr10:uid="{7B8D9631-8033-490C-B865-53DA73AE27B7}" cache="NativeTimeline_FECHA_PUBLICACIÓN1" caption="FECHA PUBLICACIÓN" level="2" selectionLevel="2" scrollPosition="2024-06-18T00:00:00"/>
  <timeline name="FECHA PUBLICACIÓN" xr10:uid="{0F1170A0-F08C-48A8-B3E9-08628A2FB112}" cache="NativeTimeline_FECHA_PUBLICACIÓN" caption="FECHA PUBLICACIÓN" level="2" selectionLevel="2" scrollPosition="2024-05-12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N39"/>
  <sheetViews>
    <sheetView view="pageBreakPreview" zoomScale="60" zoomScaleNormal="80" workbookViewId="0">
      <selection activeCell="C21" sqref="C21"/>
    </sheetView>
  </sheetViews>
  <sheetFormatPr baseColWidth="10" defaultRowHeight="18.75" x14ac:dyDescent="0.3"/>
  <cols>
    <col min="1" max="1" width="11.140625" style="64" customWidth="1"/>
    <col min="2" max="2" width="18" style="64" bestFit="1" customWidth="1"/>
    <col min="3" max="3" width="41.85546875" style="64" bestFit="1" customWidth="1"/>
    <col min="4" max="4" width="18.5703125" style="64" bestFit="1" customWidth="1"/>
    <col min="5" max="5" width="24.85546875" style="64" bestFit="1" customWidth="1"/>
    <col min="6" max="6" width="32.5703125" style="64" bestFit="1" customWidth="1"/>
    <col min="7" max="7" width="19.85546875" style="64" bestFit="1" customWidth="1"/>
    <col min="8" max="8" width="21.5703125" style="64" bestFit="1" customWidth="1"/>
    <col min="9" max="9" width="7.7109375" style="64" bestFit="1" customWidth="1"/>
    <col min="10" max="10" width="37.85546875" style="64" bestFit="1" customWidth="1"/>
    <col min="11" max="11" width="58.7109375" style="64" bestFit="1" customWidth="1"/>
    <col min="12" max="12" width="60.42578125" style="64" bestFit="1" customWidth="1"/>
    <col min="13" max="13" width="10.140625" style="64" bestFit="1" customWidth="1"/>
    <col min="14" max="14" width="11.85546875" style="64" bestFit="1" customWidth="1"/>
    <col min="15" max="15" width="16.7109375" style="64" bestFit="1" customWidth="1"/>
    <col min="16" max="16" width="33.85546875" style="64" bestFit="1" customWidth="1"/>
    <col min="17" max="17" width="45.42578125" style="64" bestFit="1" customWidth="1"/>
    <col min="18" max="18" width="18.7109375" style="64" customWidth="1"/>
    <col min="19" max="19" width="53.5703125" style="64" bestFit="1" customWidth="1"/>
    <col min="20" max="16384" width="11.42578125" style="64"/>
  </cols>
  <sheetData>
    <row r="5" spans="2:14" x14ac:dyDescent="0.3">
      <c r="J5" s="65" t="s">
        <v>541</v>
      </c>
      <c r="K5" s="66" t="s">
        <v>543</v>
      </c>
    </row>
    <row r="6" spans="2:14" x14ac:dyDescent="0.3">
      <c r="J6" s="65" t="s">
        <v>746</v>
      </c>
      <c r="K6" s="66" t="s">
        <v>544</v>
      </c>
    </row>
    <row r="8" spans="2:14" ht="15" customHeight="1" x14ac:dyDescent="0.3">
      <c r="B8" s="67" t="s">
        <v>682</v>
      </c>
      <c r="C8" s="67" t="s">
        <v>539</v>
      </c>
      <c r="D8" s="68" t="s">
        <v>681</v>
      </c>
      <c r="E8" s="67" t="s">
        <v>717</v>
      </c>
      <c r="F8" s="67" t="s">
        <v>718</v>
      </c>
      <c r="G8" s="67" t="s">
        <v>684</v>
      </c>
      <c r="H8" s="69" t="s">
        <v>545</v>
      </c>
      <c r="J8" s="65" t="s">
        <v>1641</v>
      </c>
      <c r="K8" s="66"/>
      <c r="L8" s="65" t="s">
        <v>742</v>
      </c>
      <c r="M8" s="66"/>
      <c r="N8" s="80" t="s">
        <v>545</v>
      </c>
    </row>
    <row r="9" spans="2:14" x14ac:dyDescent="0.3">
      <c r="B9" s="70">
        <v>76113734</v>
      </c>
      <c r="C9" s="71" t="s">
        <v>605</v>
      </c>
      <c r="D9" s="64" t="s">
        <v>862</v>
      </c>
      <c r="E9" s="72">
        <v>45771</v>
      </c>
      <c r="F9" s="64" t="s">
        <v>543</v>
      </c>
      <c r="G9" s="73" t="s">
        <v>573</v>
      </c>
      <c r="H9" s="74">
        <f>IF(F9="Fuera de plazo",IF(G9="Vigente",8,10),5)</f>
        <v>8</v>
      </c>
      <c r="J9" s="65" t="s">
        <v>563</v>
      </c>
      <c r="K9" s="65" t="s">
        <v>523</v>
      </c>
      <c r="L9" s="66" t="s">
        <v>735</v>
      </c>
      <c r="M9" s="66" t="s">
        <v>573</v>
      </c>
      <c r="N9" s="81"/>
    </row>
    <row r="10" spans="2:14" x14ac:dyDescent="0.3">
      <c r="B10" s="70">
        <v>76307190</v>
      </c>
      <c r="C10" s="71" t="s">
        <v>758</v>
      </c>
      <c r="D10" s="64" t="s">
        <v>1292</v>
      </c>
      <c r="E10" s="72">
        <v>45873</v>
      </c>
      <c r="F10" s="64" t="s">
        <v>543</v>
      </c>
      <c r="G10" s="73" t="s">
        <v>573</v>
      </c>
      <c r="H10" s="74">
        <f t="shared" ref="H10:H13" si="0">IF(F10="Fuera de plazo",IF(G10="Vigente",8,10),5)</f>
        <v>8</v>
      </c>
      <c r="J10" s="66">
        <v>59043540</v>
      </c>
      <c r="K10" s="66" t="s">
        <v>821</v>
      </c>
      <c r="L10" s="66"/>
      <c r="M10" s="66">
        <v>1</v>
      </c>
      <c r="N10" s="74">
        <f>IF(L10&gt;0,3,2)</f>
        <v>2</v>
      </c>
    </row>
    <row r="11" spans="2:14" x14ac:dyDescent="0.3">
      <c r="B11" s="70">
        <v>76394174</v>
      </c>
      <c r="C11" s="71" t="s">
        <v>773</v>
      </c>
      <c r="D11" s="64" t="s">
        <v>1570</v>
      </c>
      <c r="E11" s="72">
        <v>46013</v>
      </c>
      <c r="F11" s="64" t="s">
        <v>719</v>
      </c>
      <c r="G11" s="73" t="s">
        <v>573</v>
      </c>
      <c r="H11" s="74">
        <f t="shared" si="0"/>
        <v>5</v>
      </c>
      <c r="J11" s="66">
        <v>76032097</v>
      </c>
      <c r="K11" s="66" t="s">
        <v>593</v>
      </c>
      <c r="L11" s="66"/>
      <c r="M11" s="66">
        <v>1</v>
      </c>
      <c r="N11" s="74">
        <f t="shared" ref="N11:N39" si="1">IF(L11&gt;0,3,2)</f>
        <v>2</v>
      </c>
    </row>
    <row r="12" spans="2:14" x14ac:dyDescent="0.3">
      <c r="B12" s="70">
        <v>86537600</v>
      </c>
      <c r="C12" s="71" t="s">
        <v>619</v>
      </c>
      <c r="D12" s="64" t="s">
        <v>1096</v>
      </c>
      <c r="E12" s="72">
        <v>45825</v>
      </c>
      <c r="F12" s="64" t="s">
        <v>543</v>
      </c>
      <c r="G12" s="73" t="s">
        <v>573</v>
      </c>
      <c r="H12" s="74">
        <f t="shared" si="0"/>
        <v>8</v>
      </c>
      <c r="J12" s="66">
        <v>76079782</v>
      </c>
      <c r="K12" s="66" t="s">
        <v>615</v>
      </c>
      <c r="L12" s="66"/>
      <c r="M12" s="66">
        <v>1</v>
      </c>
      <c r="N12" s="74">
        <f t="shared" si="1"/>
        <v>2</v>
      </c>
    </row>
    <row r="13" spans="2:14" x14ac:dyDescent="0.3">
      <c r="B13" s="75">
        <v>88597500</v>
      </c>
      <c r="C13" s="76" t="s">
        <v>547</v>
      </c>
      <c r="D13" s="77" t="s">
        <v>919</v>
      </c>
      <c r="E13" s="78">
        <v>45758</v>
      </c>
      <c r="F13" s="77" t="s">
        <v>543</v>
      </c>
      <c r="G13" s="79" t="s">
        <v>573</v>
      </c>
      <c r="H13" s="74">
        <f t="shared" si="0"/>
        <v>8</v>
      </c>
      <c r="J13" s="66">
        <v>76111113</v>
      </c>
      <c r="K13" s="66" t="s">
        <v>629</v>
      </c>
      <c r="L13" s="66">
        <v>1</v>
      </c>
      <c r="M13" s="66"/>
      <c r="N13" s="74">
        <f t="shared" si="1"/>
        <v>3</v>
      </c>
    </row>
    <row r="14" spans="2:14" x14ac:dyDescent="0.3">
      <c r="J14" s="66">
        <v>76125564</v>
      </c>
      <c r="K14" s="66" t="s">
        <v>576</v>
      </c>
      <c r="L14" s="66">
        <v>1</v>
      </c>
      <c r="M14" s="66">
        <v>1</v>
      </c>
      <c r="N14" s="74">
        <f t="shared" si="1"/>
        <v>3</v>
      </c>
    </row>
    <row r="15" spans="2:14" x14ac:dyDescent="0.3">
      <c r="J15" s="66">
        <v>76133312</v>
      </c>
      <c r="K15" s="66" t="s">
        <v>557</v>
      </c>
      <c r="L15" s="66"/>
      <c r="M15" s="66">
        <v>1</v>
      </c>
      <c r="N15" s="74">
        <f t="shared" si="1"/>
        <v>2</v>
      </c>
    </row>
    <row r="16" spans="2:14" x14ac:dyDescent="0.3">
      <c r="J16" s="66">
        <v>76167715</v>
      </c>
      <c r="K16" s="66" t="s">
        <v>1095</v>
      </c>
      <c r="L16" s="66">
        <v>1</v>
      </c>
      <c r="M16" s="66">
        <v>4</v>
      </c>
      <c r="N16" s="74">
        <f t="shared" si="1"/>
        <v>3</v>
      </c>
    </row>
    <row r="17" spans="10:14" x14ac:dyDescent="0.3">
      <c r="J17" s="66">
        <v>76212732</v>
      </c>
      <c r="K17" s="66" t="s">
        <v>622</v>
      </c>
      <c r="L17" s="66"/>
      <c r="M17" s="66">
        <v>5</v>
      </c>
      <c r="N17" s="74">
        <f t="shared" si="1"/>
        <v>2</v>
      </c>
    </row>
    <row r="18" spans="10:14" x14ac:dyDescent="0.3">
      <c r="J18" s="66">
        <v>76423281</v>
      </c>
      <c r="K18" s="66" t="s">
        <v>753</v>
      </c>
      <c r="L18" s="66"/>
      <c r="M18" s="66">
        <v>1</v>
      </c>
      <c r="N18" s="74">
        <f t="shared" si="1"/>
        <v>2</v>
      </c>
    </row>
    <row r="19" spans="10:14" x14ac:dyDescent="0.3">
      <c r="J19" s="66">
        <v>76447530</v>
      </c>
      <c r="K19" s="66" t="s">
        <v>560</v>
      </c>
      <c r="L19" s="66"/>
      <c r="M19" s="66">
        <v>1</v>
      </c>
      <c r="N19" s="74">
        <f t="shared" si="1"/>
        <v>2</v>
      </c>
    </row>
    <row r="20" spans="10:14" x14ac:dyDescent="0.3">
      <c r="J20" s="66">
        <v>76572453</v>
      </c>
      <c r="K20" s="66" t="s">
        <v>626</v>
      </c>
      <c r="L20" s="66"/>
      <c r="M20" s="66">
        <v>1</v>
      </c>
      <c r="N20" s="74">
        <f t="shared" si="1"/>
        <v>2</v>
      </c>
    </row>
    <row r="21" spans="10:14" x14ac:dyDescent="0.3">
      <c r="J21" s="66">
        <v>76830090</v>
      </c>
      <c r="K21" s="66" t="s">
        <v>549</v>
      </c>
      <c r="L21" s="66"/>
      <c r="M21" s="66">
        <v>2</v>
      </c>
      <c r="N21" s="74">
        <f t="shared" si="1"/>
        <v>2</v>
      </c>
    </row>
    <row r="22" spans="10:14" x14ac:dyDescent="0.3">
      <c r="J22" s="66">
        <v>77006073</v>
      </c>
      <c r="K22" s="66" t="s">
        <v>625</v>
      </c>
      <c r="L22" s="66"/>
      <c r="M22" s="66">
        <v>2</v>
      </c>
      <c r="N22" s="74">
        <f t="shared" si="1"/>
        <v>2</v>
      </c>
    </row>
    <row r="23" spans="10:14" x14ac:dyDescent="0.3">
      <c r="J23" s="66">
        <v>77240238</v>
      </c>
      <c r="K23" s="66" t="s">
        <v>757</v>
      </c>
      <c r="L23" s="66"/>
      <c r="M23" s="66">
        <v>1</v>
      </c>
      <c r="N23" s="74">
        <f t="shared" si="1"/>
        <v>2</v>
      </c>
    </row>
    <row r="24" spans="10:14" x14ac:dyDescent="0.3">
      <c r="J24" s="66">
        <v>77356148</v>
      </c>
      <c r="K24" s="66" t="s">
        <v>635</v>
      </c>
      <c r="L24" s="66">
        <v>1</v>
      </c>
      <c r="M24" s="66"/>
      <c r="N24" s="74">
        <f t="shared" si="1"/>
        <v>3</v>
      </c>
    </row>
    <row r="25" spans="10:14" x14ac:dyDescent="0.3">
      <c r="J25" s="66">
        <v>77542429</v>
      </c>
      <c r="K25" s="66" t="s">
        <v>815</v>
      </c>
      <c r="L25" s="66"/>
      <c r="M25" s="66">
        <v>1</v>
      </c>
      <c r="N25" s="74">
        <f t="shared" si="1"/>
        <v>2</v>
      </c>
    </row>
    <row r="26" spans="10:14" x14ac:dyDescent="0.3">
      <c r="J26" s="66">
        <v>77596940</v>
      </c>
      <c r="K26" s="66" t="s">
        <v>538</v>
      </c>
      <c r="L26" s="66"/>
      <c r="M26" s="66">
        <v>2</v>
      </c>
      <c r="N26" s="74">
        <f t="shared" si="1"/>
        <v>2</v>
      </c>
    </row>
    <row r="27" spans="10:14" x14ac:dyDescent="0.3">
      <c r="J27" s="66">
        <v>77781470</v>
      </c>
      <c r="K27" s="66" t="s">
        <v>816</v>
      </c>
      <c r="L27" s="66"/>
      <c r="M27" s="66">
        <v>1</v>
      </c>
      <c r="N27" s="74">
        <f t="shared" si="1"/>
        <v>2</v>
      </c>
    </row>
    <row r="28" spans="10:14" x14ac:dyDescent="0.3">
      <c r="J28" s="66">
        <v>82496800</v>
      </c>
      <c r="K28" s="66" t="s">
        <v>819</v>
      </c>
      <c r="L28" s="66"/>
      <c r="M28" s="66">
        <v>1</v>
      </c>
      <c r="N28" s="74">
        <f t="shared" si="1"/>
        <v>2</v>
      </c>
    </row>
    <row r="29" spans="10:14" x14ac:dyDescent="0.3">
      <c r="J29" s="66">
        <v>82999400</v>
      </c>
      <c r="K29" s="66" t="s">
        <v>606</v>
      </c>
      <c r="L29" s="66">
        <v>1</v>
      </c>
      <c r="M29" s="66">
        <v>1</v>
      </c>
      <c r="N29" s="74">
        <f t="shared" si="1"/>
        <v>3</v>
      </c>
    </row>
    <row r="30" spans="10:14" x14ac:dyDescent="0.3">
      <c r="J30" s="66">
        <v>86537600</v>
      </c>
      <c r="K30" s="66" t="s">
        <v>619</v>
      </c>
      <c r="L30" s="66"/>
      <c r="M30" s="66">
        <v>1</v>
      </c>
      <c r="N30" s="74">
        <f t="shared" si="1"/>
        <v>2</v>
      </c>
    </row>
    <row r="31" spans="10:14" x14ac:dyDescent="0.3">
      <c r="J31" s="66">
        <v>88466300</v>
      </c>
      <c r="K31" s="66" t="s">
        <v>722</v>
      </c>
      <c r="L31" s="66"/>
      <c r="M31" s="66">
        <v>1</v>
      </c>
      <c r="N31" s="74">
        <f t="shared" si="1"/>
        <v>2</v>
      </c>
    </row>
    <row r="32" spans="10:14" x14ac:dyDescent="0.3">
      <c r="J32" s="66">
        <v>90703000</v>
      </c>
      <c r="K32" s="66" t="s">
        <v>587</v>
      </c>
      <c r="L32" s="66"/>
      <c r="M32" s="66">
        <v>1</v>
      </c>
      <c r="N32" s="74">
        <f t="shared" si="1"/>
        <v>2</v>
      </c>
    </row>
    <row r="33" spans="10:14" x14ac:dyDescent="0.3">
      <c r="J33" s="66">
        <v>91537000</v>
      </c>
      <c r="K33" s="66" t="s">
        <v>598</v>
      </c>
      <c r="L33" s="66"/>
      <c r="M33" s="66">
        <v>1</v>
      </c>
      <c r="N33" s="74">
        <f t="shared" si="1"/>
        <v>2</v>
      </c>
    </row>
    <row r="34" spans="10:14" x14ac:dyDescent="0.3">
      <c r="J34" s="66">
        <v>91546000</v>
      </c>
      <c r="K34" s="66" t="s">
        <v>594</v>
      </c>
      <c r="L34" s="66"/>
      <c r="M34" s="66">
        <v>2</v>
      </c>
      <c r="N34" s="74">
        <f t="shared" si="1"/>
        <v>2</v>
      </c>
    </row>
    <row r="35" spans="10:14" x14ac:dyDescent="0.3">
      <c r="J35" s="66">
        <v>91650000</v>
      </c>
      <c r="K35" s="66" t="s">
        <v>822</v>
      </c>
      <c r="L35" s="66"/>
      <c r="M35" s="66">
        <v>1</v>
      </c>
      <c r="N35" s="74">
        <f t="shared" si="1"/>
        <v>2</v>
      </c>
    </row>
    <row r="36" spans="10:14" x14ac:dyDescent="0.3">
      <c r="J36" s="66">
        <v>91650000</v>
      </c>
      <c r="K36" s="66" t="s">
        <v>723</v>
      </c>
      <c r="L36" s="66"/>
      <c r="M36" s="66">
        <v>1</v>
      </c>
      <c r="N36" s="74">
        <f t="shared" si="1"/>
        <v>2</v>
      </c>
    </row>
    <row r="37" spans="10:14" x14ac:dyDescent="0.3">
      <c r="J37" s="66">
        <v>93745000</v>
      </c>
      <c r="K37" s="66" t="s">
        <v>820</v>
      </c>
      <c r="L37" s="66"/>
      <c r="M37" s="66">
        <v>1</v>
      </c>
      <c r="N37" s="74">
        <f t="shared" si="1"/>
        <v>2</v>
      </c>
    </row>
    <row r="38" spans="10:14" x14ac:dyDescent="0.3">
      <c r="J38" s="66">
        <v>94544000</v>
      </c>
      <c r="K38" s="66" t="s">
        <v>601</v>
      </c>
      <c r="L38" s="66"/>
      <c r="M38" s="66">
        <v>1</v>
      </c>
      <c r="N38" s="74">
        <f t="shared" si="1"/>
        <v>2</v>
      </c>
    </row>
    <row r="39" spans="10:14" x14ac:dyDescent="0.3">
      <c r="J39" s="66">
        <v>96981250</v>
      </c>
      <c r="K39" s="66" t="s">
        <v>548</v>
      </c>
      <c r="L39" s="66"/>
      <c r="M39" s="66">
        <v>1</v>
      </c>
      <c r="N39" s="74">
        <f t="shared" si="1"/>
        <v>2</v>
      </c>
    </row>
  </sheetData>
  <mergeCells count="1">
    <mergeCell ref="N8:N9"/>
  </mergeCells>
  <pageMargins left="0.7" right="0.7" top="0.75" bottom="0.75" header="0.3" footer="0.3"/>
  <pageSetup scale="44" orientation="portrait" r:id="rId3"/>
  <colBreaks count="1" manualBreakCount="1">
    <brk id="8" max="29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 filterMode="1">
    <tabColor theme="4"/>
  </sheetPr>
  <dimension ref="A1:S719"/>
  <sheetViews>
    <sheetView workbookViewId="0">
      <pane xSplit="2" ySplit="1" topLeftCell="M497" activePane="bottomRight" state="frozen"/>
      <selection pane="topRight" activeCell="C1" sqref="C1"/>
      <selection pane="bottomLeft" activeCell="A2" sqref="A2"/>
      <selection pane="bottomRight" activeCell="H566" sqref="H566"/>
    </sheetView>
  </sheetViews>
  <sheetFormatPr baseColWidth="10" defaultColWidth="36.42578125" defaultRowHeight="15" x14ac:dyDescent="0.25"/>
  <cols>
    <col min="1" max="1" width="15.5703125" bestFit="1" customWidth="1"/>
    <col min="2" max="2" width="11.28515625" customWidth="1"/>
    <col min="3" max="3" width="58.140625" customWidth="1"/>
    <col min="4" max="4" width="79.85546875" bestFit="1" customWidth="1"/>
    <col min="5" max="5" width="16.28515625" bestFit="1" customWidth="1"/>
    <col min="6" max="6" width="18.42578125" style="1" bestFit="1" customWidth="1"/>
    <col min="7" max="7" width="20.5703125" style="1" bestFit="1" customWidth="1"/>
    <col min="8" max="8" width="20.140625" style="1" bestFit="1" customWidth="1"/>
    <col min="9" max="9" width="9.28515625" bestFit="1" customWidth="1"/>
    <col min="10" max="10" width="26.7109375" bestFit="1" customWidth="1"/>
    <col min="11" max="11" width="23.28515625" bestFit="1" customWidth="1"/>
    <col min="12" max="12" width="34.85546875" style="1" bestFit="1" customWidth="1"/>
    <col min="13" max="13" width="20.140625" bestFit="1" customWidth="1"/>
    <col min="14" max="14" width="28" bestFit="1" customWidth="1"/>
    <col min="15" max="15" width="37.5703125" style="1" bestFit="1" customWidth="1"/>
    <col min="16" max="16" width="18.42578125" bestFit="1" customWidth="1"/>
    <col min="17" max="17" width="42.85546875" bestFit="1" customWidth="1"/>
    <col min="18" max="18" width="16.28515625" bestFit="1" customWidth="1"/>
    <col min="19" max="19" width="10.42578125" bestFit="1" customWidth="1"/>
    <col min="21" max="21" width="2" bestFit="1" customWidth="1"/>
  </cols>
  <sheetData>
    <row r="1" spans="1:19" s="53" customFormat="1" ht="33" x14ac:dyDescent="0.25">
      <c r="A1" s="54" t="s">
        <v>522</v>
      </c>
      <c r="B1" s="54" t="s">
        <v>7</v>
      </c>
      <c r="C1" s="54" t="s">
        <v>521</v>
      </c>
      <c r="D1" s="54" t="s">
        <v>523</v>
      </c>
      <c r="E1" s="54" t="s">
        <v>563</v>
      </c>
      <c r="F1" s="55" t="s">
        <v>745</v>
      </c>
      <c r="G1" s="55" t="s">
        <v>524</v>
      </c>
      <c r="H1" s="55" t="s">
        <v>6</v>
      </c>
      <c r="I1" s="54" t="s">
        <v>525</v>
      </c>
      <c r="J1" s="54" t="s">
        <v>740</v>
      </c>
      <c r="K1" s="54" t="s">
        <v>542</v>
      </c>
      <c r="L1" s="55" t="s">
        <v>5</v>
      </c>
      <c r="M1" s="54" t="s">
        <v>743</v>
      </c>
      <c r="N1" s="54" t="s">
        <v>541</v>
      </c>
      <c r="O1" s="55" t="s">
        <v>741</v>
      </c>
      <c r="P1" s="54" t="s">
        <v>746</v>
      </c>
      <c r="Q1" s="54" t="s">
        <v>742</v>
      </c>
      <c r="R1" s="51" t="s">
        <v>720</v>
      </c>
      <c r="S1" s="52">
        <v>46001</v>
      </c>
    </row>
    <row r="2" spans="1:19" ht="16.5" hidden="1" x14ac:dyDescent="0.3">
      <c r="A2" s="56" t="s">
        <v>853</v>
      </c>
      <c r="B2" s="56">
        <v>100002087</v>
      </c>
      <c r="C2" s="56" t="s">
        <v>84</v>
      </c>
      <c r="D2" s="56" t="s">
        <v>722</v>
      </c>
      <c r="E2" s="56">
        <v>88466300</v>
      </c>
      <c r="F2" s="57">
        <v>45628.594097222223</v>
      </c>
      <c r="G2" s="57">
        <v>45707.703194444446</v>
      </c>
      <c r="H2" s="57">
        <v>45722</v>
      </c>
      <c r="I2" s="56">
        <v>87</v>
      </c>
      <c r="J2" s="56">
        <v>11</v>
      </c>
      <c r="K2" s="56" t="s">
        <v>4</v>
      </c>
      <c r="L2" s="57">
        <v>45722</v>
      </c>
      <c r="M2" s="56">
        <v>0</v>
      </c>
      <c r="N2" s="56" t="s">
        <v>719</v>
      </c>
      <c r="O2" s="57">
        <v>45778.594097222202</v>
      </c>
      <c r="P2" s="56" t="s">
        <v>544</v>
      </c>
      <c r="Q2" s="56" t="s">
        <v>573</v>
      </c>
    </row>
    <row r="3" spans="1:19" ht="16.5" hidden="1" x14ac:dyDescent="0.3">
      <c r="A3" s="56" t="s">
        <v>884</v>
      </c>
      <c r="B3" s="56">
        <v>100002560</v>
      </c>
      <c r="C3" s="56" t="s">
        <v>303</v>
      </c>
      <c r="D3" s="56" t="s">
        <v>616</v>
      </c>
      <c r="E3" s="56">
        <v>77478120</v>
      </c>
      <c r="F3" s="57">
        <v>45646.516284722224</v>
      </c>
      <c r="G3" s="57">
        <v>45709.558738425927</v>
      </c>
      <c r="H3" s="57">
        <v>45722</v>
      </c>
      <c r="I3" s="56">
        <v>87</v>
      </c>
      <c r="J3" s="56">
        <v>11</v>
      </c>
      <c r="K3" s="56" t="s">
        <v>4</v>
      </c>
      <c r="L3" s="57">
        <v>45726</v>
      </c>
      <c r="M3" s="56">
        <v>-2</v>
      </c>
      <c r="N3" s="56" t="s">
        <v>719</v>
      </c>
      <c r="O3" s="57">
        <v>45796.516284722202</v>
      </c>
      <c r="P3" s="56" t="s">
        <v>544</v>
      </c>
      <c r="Q3" s="56" t="s">
        <v>573</v>
      </c>
    </row>
    <row r="4" spans="1:19" ht="16.5" hidden="1" x14ac:dyDescent="0.3">
      <c r="A4" s="56" t="s">
        <v>919</v>
      </c>
      <c r="B4" s="56">
        <v>100000577</v>
      </c>
      <c r="C4" s="56" t="s">
        <v>502</v>
      </c>
      <c r="D4" s="56" t="s">
        <v>547</v>
      </c>
      <c r="E4" s="56">
        <v>88597500</v>
      </c>
      <c r="F4" s="57">
        <v>45653.514363425929</v>
      </c>
      <c r="G4" s="57">
        <v>45716.661307870374</v>
      </c>
      <c r="H4" s="57" t="s">
        <v>591</v>
      </c>
      <c r="I4" s="56">
        <v>87</v>
      </c>
      <c r="J4" s="56">
        <v>11</v>
      </c>
      <c r="K4" s="56" t="s">
        <v>4</v>
      </c>
      <c r="L4" s="57">
        <v>45733</v>
      </c>
      <c r="M4" s="56" t="s">
        <v>591</v>
      </c>
      <c r="N4" s="56" t="s">
        <v>543</v>
      </c>
      <c r="O4" s="57">
        <v>45803.5143634259</v>
      </c>
      <c r="P4" s="56" t="s">
        <v>1674</v>
      </c>
      <c r="Q4" s="56" t="s">
        <v>591</v>
      </c>
    </row>
    <row r="5" spans="1:19" ht="16.5" hidden="1" x14ac:dyDescent="0.3">
      <c r="A5" s="56" t="s">
        <v>847</v>
      </c>
      <c r="B5" s="56">
        <v>100001204</v>
      </c>
      <c r="C5" s="56" t="s">
        <v>482</v>
      </c>
      <c r="D5" s="56" t="s">
        <v>625</v>
      </c>
      <c r="E5" s="56">
        <v>77006073</v>
      </c>
      <c r="F5" s="57">
        <v>45628.383148148147</v>
      </c>
      <c r="G5" s="57">
        <v>45709.635416666664</v>
      </c>
      <c r="H5" s="57">
        <v>45714</v>
      </c>
      <c r="I5" s="56">
        <v>87</v>
      </c>
      <c r="J5" s="56">
        <v>11</v>
      </c>
      <c r="K5" s="56" t="s">
        <v>4</v>
      </c>
      <c r="L5" s="57">
        <v>45726</v>
      </c>
      <c r="M5" s="56">
        <v>-8</v>
      </c>
      <c r="N5" s="56" t="s">
        <v>719</v>
      </c>
      <c r="O5" s="57">
        <v>45778.383148148103</v>
      </c>
      <c r="P5" s="56" t="s">
        <v>544</v>
      </c>
      <c r="Q5" s="56" t="s">
        <v>573</v>
      </c>
    </row>
    <row r="6" spans="1:19" ht="16.5" hidden="1" x14ac:dyDescent="0.3">
      <c r="A6" s="56" t="s">
        <v>866</v>
      </c>
      <c r="B6" s="56">
        <v>100001184</v>
      </c>
      <c r="C6" s="56" t="s">
        <v>159</v>
      </c>
      <c r="D6" s="56" t="s">
        <v>625</v>
      </c>
      <c r="E6" s="56">
        <v>77006073</v>
      </c>
      <c r="F6" s="57">
        <v>45628.557152777779</v>
      </c>
      <c r="G6" s="57">
        <v>45709.546296296299</v>
      </c>
      <c r="H6" s="57">
        <v>45715</v>
      </c>
      <c r="I6" s="56">
        <v>87</v>
      </c>
      <c r="J6" s="56">
        <v>11</v>
      </c>
      <c r="K6" s="56" t="s">
        <v>4</v>
      </c>
      <c r="L6" s="57">
        <v>45726</v>
      </c>
      <c r="M6" s="56">
        <v>-7</v>
      </c>
      <c r="N6" s="56" t="s">
        <v>719</v>
      </c>
      <c r="O6" s="57">
        <v>45778.557152777801</v>
      </c>
      <c r="P6" s="56" t="s">
        <v>544</v>
      </c>
      <c r="Q6" s="56" t="s">
        <v>573</v>
      </c>
    </row>
    <row r="7" spans="1:19" ht="16.5" hidden="1" x14ac:dyDescent="0.3">
      <c r="A7" s="56" t="s">
        <v>864</v>
      </c>
      <c r="B7" s="56">
        <v>100000368</v>
      </c>
      <c r="C7" s="56" t="s">
        <v>148</v>
      </c>
      <c r="D7" s="56" t="s">
        <v>625</v>
      </c>
      <c r="E7" s="56">
        <v>77006073</v>
      </c>
      <c r="F7" s="57">
        <v>45628.584236111114</v>
      </c>
      <c r="G7" s="57">
        <v>45709.554282407407</v>
      </c>
      <c r="H7" s="57">
        <v>45722</v>
      </c>
      <c r="I7" s="56">
        <v>87</v>
      </c>
      <c r="J7" s="56">
        <v>11</v>
      </c>
      <c r="K7" s="56" t="s">
        <v>4</v>
      </c>
      <c r="L7" s="57">
        <v>45726</v>
      </c>
      <c r="M7" s="56">
        <v>-2</v>
      </c>
      <c r="N7" s="56" t="s">
        <v>719</v>
      </c>
      <c r="O7" s="57">
        <v>45778.584236111099</v>
      </c>
      <c r="P7" s="56" t="s">
        <v>544</v>
      </c>
      <c r="Q7" s="56" t="s">
        <v>573</v>
      </c>
    </row>
    <row r="8" spans="1:19" ht="16.5" hidden="1" x14ac:dyDescent="0.3">
      <c r="A8" s="56" t="s">
        <v>848</v>
      </c>
      <c r="B8" s="56">
        <v>100001438</v>
      </c>
      <c r="C8" s="56" t="s">
        <v>304</v>
      </c>
      <c r="D8" s="56" t="s">
        <v>625</v>
      </c>
      <c r="E8" s="56">
        <v>77006073</v>
      </c>
      <c r="F8" s="57">
        <v>45629.447754629633</v>
      </c>
      <c r="G8" s="57">
        <v>45709.647268518522</v>
      </c>
      <c r="H8" s="57">
        <v>45715</v>
      </c>
      <c r="I8" s="56">
        <v>87</v>
      </c>
      <c r="J8" s="56">
        <v>11</v>
      </c>
      <c r="K8" s="56" t="s">
        <v>4</v>
      </c>
      <c r="L8" s="57">
        <v>45726</v>
      </c>
      <c r="M8" s="56">
        <v>-7</v>
      </c>
      <c r="N8" s="56" t="s">
        <v>719</v>
      </c>
      <c r="O8" s="57">
        <v>45779.447754629597</v>
      </c>
      <c r="P8" s="56" t="s">
        <v>544</v>
      </c>
      <c r="Q8" s="56" t="s">
        <v>573</v>
      </c>
    </row>
    <row r="9" spans="1:19" ht="16.5" hidden="1" x14ac:dyDescent="0.3">
      <c r="A9" s="56" t="s">
        <v>865</v>
      </c>
      <c r="B9" s="56">
        <v>100004081</v>
      </c>
      <c r="C9" s="56" t="s">
        <v>186</v>
      </c>
      <c r="D9" s="56" t="s">
        <v>625</v>
      </c>
      <c r="E9" s="56">
        <v>77006073</v>
      </c>
      <c r="F9" s="57">
        <v>45629.50371527778</v>
      </c>
      <c r="G9" s="57">
        <v>45699.381597222222</v>
      </c>
      <c r="H9" s="57">
        <v>45705</v>
      </c>
      <c r="I9" s="56">
        <v>87</v>
      </c>
      <c r="J9" s="56">
        <v>11</v>
      </c>
      <c r="K9" s="56" t="s">
        <v>4</v>
      </c>
      <c r="L9" s="57">
        <v>45714</v>
      </c>
      <c r="M9" s="56">
        <v>-7</v>
      </c>
      <c r="N9" s="56" t="s">
        <v>719</v>
      </c>
      <c r="O9" s="57">
        <v>45779.503715277802</v>
      </c>
      <c r="P9" s="56" t="s">
        <v>544</v>
      </c>
      <c r="Q9" s="56" t="s">
        <v>573</v>
      </c>
    </row>
    <row r="10" spans="1:19" ht="16.5" x14ac:dyDescent="0.3">
      <c r="A10" s="56" t="s">
        <v>852</v>
      </c>
      <c r="B10" s="56">
        <v>100002285</v>
      </c>
      <c r="C10" s="56" t="s">
        <v>307</v>
      </c>
      <c r="D10" s="56" t="s">
        <v>619</v>
      </c>
      <c r="E10" s="56">
        <v>86537600</v>
      </c>
      <c r="F10" s="57">
        <v>45628.558483796296</v>
      </c>
      <c r="G10" s="57">
        <v>45719.493935185186</v>
      </c>
      <c r="H10" s="57">
        <v>45740</v>
      </c>
      <c r="I10" s="56">
        <v>87</v>
      </c>
      <c r="J10" s="56">
        <v>11</v>
      </c>
      <c r="K10" s="56" t="s">
        <v>4</v>
      </c>
      <c r="L10" s="57">
        <v>45734</v>
      </c>
      <c r="M10" s="56">
        <v>4</v>
      </c>
      <c r="N10" s="56" t="s">
        <v>543</v>
      </c>
      <c r="O10" s="57">
        <v>45778.558483796303</v>
      </c>
      <c r="P10" s="56" t="s">
        <v>544</v>
      </c>
      <c r="Q10" s="56" t="s">
        <v>573</v>
      </c>
    </row>
    <row r="11" spans="1:19" ht="16.5" hidden="1" x14ac:dyDescent="0.3">
      <c r="A11" s="56" t="s">
        <v>869</v>
      </c>
      <c r="B11" s="56">
        <v>100002904</v>
      </c>
      <c r="C11" s="56" t="s">
        <v>180</v>
      </c>
      <c r="D11" s="56" t="s">
        <v>724</v>
      </c>
      <c r="E11" s="56">
        <v>96867320</v>
      </c>
      <c r="F11" s="57">
        <v>45629.481759259259</v>
      </c>
      <c r="G11" s="57">
        <v>45737.528171296297</v>
      </c>
      <c r="H11" s="57">
        <v>45740</v>
      </c>
      <c r="I11" s="56">
        <v>87</v>
      </c>
      <c r="J11" s="56">
        <v>11</v>
      </c>
      <c r="K11" s="56" t="s">
        <v>4</v>
      </c>
      <c r="L11" s="57">
        <v>45754</v>
      </c>
      <c r="M11" s="56">
        <v>-10</v>
      </c>
      <c r="N11" s="56" t="s">
        <v>719</v>
      </c>
      <c r="O11" s="57">
        <v>45779.481759259303</v>
      </c>
      <c r="P11" s="56" t="s">
        <v>544</v>
      </c>
      <c r="Q11" s="56" t="s">
        <v>573</v>
      </c>
    </row>
    <row r="12" spans="1:19" ht="16.5" hidden="1" x14ac:dyDescent="0.3">
      <c r="A12" s="56" t="s">
        <v>859</v>
      </c>
      <c r="B12" s="56">
        <v>100000236</v>
      </c>
      <c r="C12" s="56" t="s">
        <v>284</v>
      </c>
      <c r="D12" s="56" t="s">
        <v>829</v>
      </c>
      <c r="E12" s="56">
        <v>76479314</v>
      </c>
      <c r="F12" s="57">
        <v>45629.534895833334</v>
      </c>
      <c r="G12" s="57">
        <v>45720.802488425928</v>
      </c>
      <c r="H12" s="57">
        <v>45728</v>
      </c>
      <c r="I12" s="56">
        <v>87</v>
      </c>
      <c r="J12" s="56">
        <v>11</v>
      </c>
      <c r="K12" s="56" t="s">
        <v>4</v>
      </c>
      <c r="L12" s="57">
        <v>45735</v>
      </c>
      <c r="M12" s="56">
        <v>-5</v>
      </c>
      <c r="N12" s="56" t="s">
        <v>719</v>
      </c>
      <c r="O12" s="57">
        <v>45779.534895833298</v>
      </c>
      <c r="P12" s="56" t="s">
        <v>544</v>
      </c>
      <c r="Q12" s="56" t="s">
        <v>573</v>
      </c>
    </row>
    <row r="13" spans="1:19" ht="16.5" x14ac:dyDescent="0.3">
      <c r="A13" s="56" t="s">
        <v>860</v>
      </c>
      <c r="B13" s="56">
        <v>100000621</v>
      </c>
      <c r="C13" s="56" t="s">
        <v>293</v>
      </c>
      <c r="D13" s="56" t="s">
        <v>538</v>
      </c>
      <c r="E13" s="56">
        <v>77596940</v>
      </c>
      <c r="F13" s="57">
        <v>45636.486238425925</v>
      </c>
      <c r="G13" s="57">
        <v>45741.773078703707</v>
      </c>
      <c r="H13" s="57">
        <v>45757</v>
      </c>
      <c r="I13" s="56">
        <v>87</v>
      </c>
      <c r="J13" s="56">
        <v>11</v>
      </c>
      <c r="K13" s="56" t="s">
        <v>4</v>
      </c>
      <c r="L13" s="57">
        <v>45756</v>
      </c>
      <c r="M13" s="56">
        <v>1</v>
      </c>
      <c r="N13" s="56" t="s">
        <v>543</v>
      </c>
      <c r="O13" s="57">
        <v>45786.486238425903</v>
      </c>
      <c r="P13" s="56" t="s">
        <v>544</v>
      </c>
      <c r="Q13" s="56" t="s">
        <v>573</v>
      </c>
    </row>
    <row r="14" spans="1:19" ht="16.5" x14ac:dyDescent="0.3">
      <c r="A14" s="56" t="s">
        <v>858</v>
      </c>
      <c r="B14" s="56">
        <v>100004708</v>
      </c>
      <c r="C14" s="56" t="s">
        <v>336</v>
      </c>
      <c r="D14" s="56" t="s">
        <v>557</v>
      </c>
      <c r="E14" s="56">
        <v>76133312</v>
      </c>
      <c r="F14" s="57">
        <v>45635.673483796294</v>
      </c>
      <c r="G14" s="57">
        <v>45723.569722222222</v>
      </c>
      <c r="H14" s="57">
        <v>45743</v>
      </c>
      <c r="I14" s="56">
        <v>87</v>
      </c>
      <c r="J14" s="56">
        <v>11</v>
      </c>
      <c r="K14" s="56" t="s">
        <v>4</v>
      </c>
      <c r="L14" s="57">
        <v>45740</v>
      </c>
      <c r="M14" s="56">
        <v>3</v>
      </c>
      <c r="N14" s="56" t="s">
        <v>543</v>
      </c>
      <c r="O14" s="57">
        <v>45785.673483796301</v>
      </c>
      <c r="P14" s="56" t="s">
        <v>544</v>
      </c>
      <c r="Q14" s="56" t="s">
        <v>573</v>
      </c>
    </row>
    <row r="15" spans="1:19" ht="16.5" hidden="1" x14ac:dyDescent="0.3">
      <c r="A15" s="56" t="s">
        <v>855</v>
      </c>
      <c r="B15" s="56">
        <v>100000446</v>
      </c>
      <c r="C15" s="56" t="s">
        <v>79</v>
      </c>
      <c r="D15" s="56" t="s">
        <v>546</v>
      </c>
      <c r="E15" s="56">
        <v>90073000</v>
      </c>
      <c r="F15" s="57">
        <v>45635.660937499997</v>
      </c>
      <c r="G15" s="57">
        <v>45723.587534722225</v>
      </c>
      <c r="H15" s="57">
        <v>45737</v>
      </c>
      <c r="I15" s="56">
        <v>87</v>
      </c>
      <c r="J15" s="56">
        <v>11</v>
      </c>
      <c r="K15" s="56" t="s">
        <v>4</v>
      </c>
      <c r="L15" s="57">
        <v>45740</v>
      </c>
      <c r="M15" s="56">
        <v>-1</v>
      </c>
      <c r="N15" s="56" t="s">
        <v>719</v>
      </c>
      <c r="O15" s="57">
        <v>45785.660937499997</v>
      </c>
      <c r="P15" s="56" t="s">
        <v>544</v>
      </c>
      <c r="Q15" s="56" t="s">
        <v>573</v>
      </c>
    </row>
    <row r="16" spans="1:19" ht="16.5" x14ac:dyDescent="0.3">
      <c r="A16" s="56" t="s">
        <v>868</v>
      </c>
      <c r="B16" s="56">
        <v>100005386</v>
      </c>
      <c r="C16" s="56" t="s">
        <v>534</v>
      </c>
      <c r="D16" s="56" t="s">
        <v>723</v>
      </c>
      <c r="E16" s="56">
        <v>91650000</v>
      </c>
      <c r="F16" s="57">
        <v>45631.633055555554</v>
      </c>
      <c r="G16" s="57">
        <v>45723.634201388886</v>
      </c>
      <c r="H16" s="57">
        <v>45749</v>
      </c>
      <c r="I16" s="56">
        <v>87</v>
      </c>
      <c r="J16" s="56">
        <v>11</v>
      </c>
      <c r="K16" s="56" t="s">
        <v>4</v>
      </c>
      <c r="L16" s="57">
        <v>45740</v>
      </c>
      <c r="M16" s="56">
        <v>7</v>
      </c>
      <c r="N16" s="56" t="s">
        <v>543</v>
      </c>
      <c r="O16" s="57">
        <v>45781.633055555598</v>
      </c>
      <c r="P16" s="56" t="s">
        <v>544</v>
      </c>
      <c r="Q16" s="56" t="s">
        <v>573</v>
      </c>
    </row>
    <row r="17" spans="1:17" ht="16.5" hidden="1" x14ac:dyDescent="0.3">
      <c r="A17" s="56" t="s">
        <v>861</v>
      </c>
      <c r="B17" s="56">
        <v>100000046</v>
      </c>
      <c r="C17" s="56" t="s">
        <v>403</v>
      </c>
      <c r="D17" s="56" t="s">
        <v>3</v>
      </c>
      <c r="E17" s="56">
        <v>96519830</v>
      </c>
      <c r="F17" s="57">
        <v>45631.62300925926</v>
      </c>
      <c r="G17" s="57">
        <v>45722.763912037037</v>
      </c>
      <c r="H17" s="57">
        <v>45736</v>
      </c>
      <c r="I17" s="56">
        <v>87</v>
      </c>
      <c r="J17" s="56">
        <v>11</v>
      </c>
      <c r="K17" s="56" t="s">
        <v>4</v>
      </c>
      <c r="L17" s="57">
        <v>45741</v>
      </c>
      <c r="M17" s="56">
        <v>-3</v>
      </c>
      <c r="N17" s="56" t="s">
        <v>719</v>
      </c>
      <c r="O17" s="57">
        <v>45781.623009259303</v>
      </c>
      <c r="P17" s="56" t="s">
        <v>544</v>
      </c>
      <c r="Q17" s="56" t="s">
        <v>573</v>
      </c>
    </row>
    <row r="18" spans="1:17" ht="16.5" hidden="1" x14ac:dyDescent="0.3">
      <c r="A18" s="56" t="s">
        <v>870</v>
      </c>
      <c r="B18" s="56">
        <v>100003878</v>
      </c>
      <c r="C18" s="56" t="s">
        <v>172</v>
      </c>
      <c r="D18" s="56" t="s">
        <v>546</v>
      </c>
      <c r="E18" s="56">
        <v>90073000</v>
      </c>
      <c r="F18" s="57">
        <v>45635.646990740737</v>
      </c>
      <c r="G18" s="57">
        <v>45720.785787037035</v>
      </c>
      <c r="H18" s="57">
        <v>45726</v>
      </c>
      <c r="I18" s="56">
        <v>87</v>
      </c>
      <c r="J18" s="56">
        <v>11</v>
      </c>
      <c r="K18" s="56" t="s">
        <v>4</v>
      </c>
      <c r="L18" s="57">
        <v>45735</v>
      </c>
      <c r="M18" s="56">
        <v>-7</v>
      </c>
      <c r="N18" s="56" t="s">
        <v>719</v>
      </c>
      <c r="O18" s="57">
        <v>45785.646990740701</v>
      </c>
      <c r="P18" s="56" t="s">
        <v>544</v>
      </c>
      <c r="Q18" s="56" t="s">
        <v>573</v>
      </c>
    </row>
    <row r="19" spans="1:17" ht="16.5" hidden="1" x14ac:dyDescent="0.3">
      <c r="A19" s="56" t="s">
        <v>863</v>
      </c>
      <c r="B19" s="56">
        <v>100001363</v>
      </c>
      <c r="C19" s="56" t="s">
        <v>226</v>
      </c>
      <c r="D19" s="56" t="s">
        <v>625</v>
      </c>
      <c r="E19" s="56">
        <v>77006073</v>
      </c>
      <c r="F19" s="57">
        <v>45636.526990740742</v>
      </c>
      <c r="G19" s="57">
        <v>45719.794907407406</v>
      </c>
      <c r="H19" s="57">
        <v>45726</v>
      </c>
      <c r="I19" s="56">
        <v>87</v>
      </c>
      <c r="J19" s="56">
        <v>11</v>
      </c>
      <c r="K19" s="56" t="s">
        <v>4</v>
      </c>
      <c r="L19" s="57">
        <v>45734</v>
      </c>
      <c r="M19" s="56">
        <v>-6</v>
      </c>
      <c r="N19" s="56" t="s">
        <v>719</v>
      </c>
      <c r="O19" s="57">
        <v>45786.526990740698</v>
      </c>
      <c r="P19" s="56" t="s">
        <v>544</v>
      </c>
      <c r="Q19" s="56" t="s">
        <v>573</v>
      </c>
    </row>
    <row r="20" spans="1:17" ht="16.5" hidden="1" x14ac:dyDescent="0.3">
      <c r="A20" s="56" t="s">
        <v>873</v>
      </c>
      <c r="B20" s="56">
        <v>100004642</v>
      </c>
      <c r="C20" s="56" t="s">
        <v>237</v>
      </c>
      <c r="D20" s="56" t="s">
        <v>644</v>
      </c>
      <c r="E20" s="56">
        <v>76299758</v>
      </c>
      <c r="F20" s="57">
        <v>45639.551701388889</v>
      </c>
      <c r="G20" s="57">
        <v>45931.517025462963</v>
      </c>
      <c r="H20" s="57">
        <v>45937</v>
      </c>
      <c r="I20" s="56">
        <v>87</v>
      </c>
      <c r="J20" s="56">
        <v>11</v>
      </c>
      <c r="K20" s="56" t="s">
        <v>4</v>
      </c>
      <c r="L20" s="57">
        <v>45947</v>
      </c>
      <c r="M20" s="56">
        <v>-7</v>
      </c>
      <c r="N20" s="56" t="s">
        <v>719</v>
      </c>
      <c r="O20" s="57">
        <v>45789.551701388897</v>
      </c>
      <c r="P20" s="56" t="s">
        <v>544</v>
      </c>
      <c r="Q20" s="56" t="s">
        <v>573</v>
      </c>
    </row>
    <row r="21" spans="1:17" ht="16.5" hidden="1" x14ac:dyDescent="0.3">
      <c r="A21" s="56" t="s">
        <v>874</v>
      </c>
      <c r="B21" s="56">
        <v>100004493</v>
      </c>
      <c r="C21" s="56" t="s">
        <v>44</v>
      </c>
      <c r="D21" s="56" t="s">
        <v>825</v>
      </c>
      <c r="E21" s="56">
        <v>76754308</v>
      </c>
      <c r="F21" s="57">
        <v>45639.532523148147</v>
      </c>
      <c r="G21" s="57">
        <v>45722.769872685189</v>
      </c>
      <c r="H21" s="57">
        <v>45729</v>
      </c>
      <c r="I21" s="56">
        <v>87</v>
      </c>
      <c r="J21" s="56">
        <v>11</v>
      </c>
      <c r="K21" s="56" t="s">
        <v>4</v>
      </c>
      <c r="L21" s="57">
        <v>45737</v>
      </c>
      <c r="M21" s="56">
        <v>-6</v>
      </c>
      <c r="N21" s="56" t="s">
        <v>719</v>
      </c>
      <c r="O21" s="57">
        <v>45789.532523148097</v>
      </c>
      <c r="P21" s="56" t="s">
        <v>544</v>
      </c>
      <c r="Q21" s="56" t="s">
        <v>573</v>
      </c>
    </row>
    <row r="22" spans="1:17" ht="16.5" x14ac:dyDescent="0.3">
      <c r="A22" s="56" t="s">
        <v>875</v>
      </c>
      <c r="B22" s="56">
        <v>100002539</v>
      </c>
      <c r="C22" s="56" t="s">
        <v>308</v>
      </c>
      <c r="D22" s="56" t="s">
        <v>549</v>
      </c>
      <c r="E22" s="56">
        <v>76830090</v>
      </c>
      <c r="F22" s="57">
        <v>45644.610682870371</v>
      </c>
      <c r="G22" s="57">
        <v>45730.700694444444</v>
      </c>
      <c r="H22" s="57">
        <v>45750</v>
      </c>
      <c r="I22" s="56">
        <v>87</v>
      </c>
      <c r="J22" s="56">
        <v>11</v>
      </c>
      <c r="K22" s="56" t="s">
        <v>4</v>
      </c>
      <c r="L22" s="57">
        <v>45747</v>
      </c>
      <c r="M22" s="56">
        <v>3</v>
      </c>
      <c r="N22" s="56" t="s">
        <v>543</v>
      </c>
      <c r="O22" s="57">
        <v>45794.6106828704</v>
      </c>
      <c r="P22" s="56" t="s">
        <v>544</v>
      </c>
      <c r="Q22" s="56" t="s">
        <v>573</v>
      </c>
    </row>
    <row r="23" spans="1:17" ht="16.5" hidden="1" x14ac:dyDescent="0.3">
      <c r="A23" s="56" t="s">
        <v>876</v>
      </c>
      <c r="B23" s="56">
        <v>100000555</v>
      </c>
      <c r="C23" s="56" t="s">
        <v>727</v>
      </c>
      <c r="D23" s="56" t="s">
        <v>818</v>
      </c>
      <c r="E23" s="56">
        <v>81527200</v>
      </c>
      <c r="F23" s="57">
        <v>45644.630937499998</v>
      </c>
      <c r="G23" s="57">
        <v>45743.419085648151</v>
      </c>
      <c r="H23" s="57">
        <v>45750</v>
      </c>
      <c r="I23" s="56">
        <v>87</v>
      </c>
      <c r="J23" s="56">
        <v>11</v>
      </c>
      <c r="K23" s="56" t="s">
        <v>4</v>
      </c>
      <c r="L23" s="57">
        <v>45758</v>
      </c>
      <c r="M23" s="56">
        <v>-6</v>
      </c>
      <c r="N23" s="56" t="s">
        <v>719</v>
      </c>
      <c r="O23" s="57">
        <v>45794.630937499998</v>
      </c>
      <c r="P23" s="56" t="s">
        <v>544</v>
      </c>
      <c r="Q23" s="56" t="s">
        <v>573</v>
      </c>
    </row>
    <row r="24" spans="1:17" ht="16.5" x14ac:dyDescent="0.3">
      <c r="A24" s="56" t="s">
        <v>893</v>
      </c>
      <c r="B24" s="56">
        <v>100004721</v>
      </c>
      <c r="C24" s="56" t="s">
        <v>214</v>
      </c>
      <c r="D24" s="56" t="s">
        <v>820</v>
      </c>
      <c r="E24" s="56">
        <v>93745000</v>
      </c>
      <c r="F24" s="57">
        <v>45645.505370370367</v>
      </c>
      <c r="G24" s="57">
        <v>45729.732453703706</v>
      </c>
      <c r="H24" s="57">
        <v>45770</v>
      </c>
      <c r="I24" s="56">
        <v>87</v>
      </c>
      <c r="J24" s="56">
        <v>11</v>
      </c>
      <c r="K24" s="56" t="s">
        <v>4</v>
      </c>
      <c r="L24" s="57">
        <v>45744</v>
      </c>
      <c r="M24" s="56">
        <v>17</v>
      </c>
      <c r="N24" s="56" t="s">
        <v>543</v>
      </c>
      <c r="O24" s="57">
        <v>45795.505370370403</v>
      </c>
      <c r="P24" s="56" t="s">
        <v>544</v>
      </c>
      <c r="Q24" s="56" t="s">
        <v>573</v>
      </c>
    </row>
    <row r="25" spans="1:17" ht="16.5" hidden="1" x14ac:dyDescent="0.3">
      <c r="A25" s="56" t="s">
        <v>885</v>
      </c>
      <c r="B25" s="56">
        <v>100004354</v>
      </c>
      <c r="C25" s="56" t="s">
        <v>433</v>
      </c>
      <c r="D25" s="56" t="s">
        <v>641</v>
      </c>
      <c r="E25" s="56">
        <v>77091384</v>
      </c>
      <c r="F25" s="57">
        <v>45645.677800925929</v>
      </c>
      <c r="G25" s="57">
        <v>45720.779444444444</v>
      </c>
      <c r="H25" s="57">
        <v>45729</v>
      </c>
      <c r="I25" s="56">
        <v>87</v>
      </c>
      <c r="J25" s="56">
        <v>11</v>
      </c>
      <c r="K25" s="56" t="s">
        <v>4</v>
      </c>
      <c r="L25" s="57">
        <v>45735</v>
      </c>
      <c r="M25" s="56">
        <v>-4</v>
      </c>
      <c r="N25" s="56" t="s">
        <v>719</v>
      </c>
      <c r="O25" s="57">
        <v>45795.6778009259</v>
      </c>
      <c r="P25" s="56" t="s">
        <v>544</v>
      </c>
      <c r="Q25" s="56" t="s">
        <v>573</v>
      </c>
    </row>
    <row r="26" spans="1:17" ht="16.5" hidden="1" x14ac:dyDescent="0.3">
      <c r="A26" s="56" t="s">
        <v>887</v>
      </c>
      <c r="B26" s="56">
        <v>100004361</v>
      </c>
      <c r="C26" s="56" t="s">
        <v>236</v>
      </c>
      <c r="D26" s="56" t="s">
        <v>1187</v>
      </c>
      <c r="E26" s="56">
        <v>77612533</v>
      </c>
      <c r="F26" s="57">
        <v>45646.576805555553</v>
      </c>
      <c r="G26" s="57">
        <v>45741.775196759256</v>
      </c>
      <c r="H26" s="57">
        <v>45744</v>
      </c>
      <c r="I26" s="56">
        <v>87</v>
      </c>
      <c r="J26" s="56">
        <v>11</v>
      </c>
      <c r="K26" s="56" t="s">
        <v>4</v>
      </c>
      <c r="L26" s="57">
        <v>45756</v>
      </c>
      <c r="M26" s="56">
        <v>-8</v>
      </c>
      <c r="N26" s="56" t="s">
        <v>719</v>
      </c>
      <c r="O26" s="57">
        <v>45796.576805555596</v>
      </c>
      <c r="P26" s="56" t="s">
        <v>544</v>
      </c>
      <c r="Q26" s="56" t="s">
        <v>573</v>
      </c>
    </row>
    <row r="27" spans="1:17" ht="16.5" hidden="1" x14ac:dyDescent="0.3">
      <c r="A27" s="56" t="s">
        <v>891</v>
      </c>
      <c r="B27" s="56">
        <v>100003841</v>
      </c>
      <c r="C27" s="56" t="s">
        <v>761</v>
      </c>
      <c r="D27" s="56" t="s">
        <v>749</v>
      </c>
      <c r="E27" s="56">
        <v>76285229</v>
      </c>
      <c r="F27" s="57">
        <v>45645.509039351855</v>
      </c>
      <c r="G27" s="57">
        <v>45727.636342592596</v>
      </c>
      <c r="H27" s="57">
        <v>45734</v>
      </c>
      <c r="I27" s="56">
        <v>87</v>
      </c>
      <c r="J27" s="56">
        <v>11</v>
      </c>
      <c r="K27" s="56" t="s">
        <v>4</v>
      </c>
      <c r="L27" s="57">
        <v>45742</v>
      </c>
      <c r="M27" s="56">
        <v>-6</v>
      </c>
      <c r="N27" s="56" t="s">
        <v>719</v>
      </c>
      <c r="O27" s="57">
        <v>45795.509039351899</v>
      </c>
      <c r="P27" s="56" t="s">
        <v>544</v>
      </c>
      <c r="Q27" s="56" t="s">
        <v>573</v>
      </c>
    </row>
    <row r="28" spans="1:17" ht="16.5" hidden="1" x14ac:dyDescent="0.3">
      <c r="A28" s="56" t="s">
        <v>894</v>
      </c>
      <c r="B28" s="56">
        <v>100005331</v>
      </c>
      <c r="C28" s="56" t="s">
        <v>656</v>
      </c>
      <c r="D28" s="56" t="s">
        <v>757</v>
      </c>
      <c r="E28" s="56">
        <v>77240238</v>
      </c>
      <c r="F28" s="57">
        <v>45646.5234837963</v>
      </c>
      <c r="G28" s="57">
        <v>45729.748888888891</v>
      </c>
      <c r="H28" s="57">
        <v>45734</v>
      </c>
      <c r="I28" s="56">
        <v>87</v>
      </c>
      <c r="J28" s="56">
        <v>11</v>
      </c>
      <c r="K28" s="56" t="s">
        <v>4</v>
      </c>
      <c r="L28" s="57">
        <v>45744</v>
      </c>
      <c r="M28" s="56">
        <v>-8</v>
      </c>
      <c r="N28" s="56" t="s">
        <v>719</v>
      </c>
      <c r="O28" s="57">
        <v>45796.5234837963</v>
      </c>
      <c r="P28" s="56" t="s">
        <v>544</v>
      </c>
      <c r="Q28" s="56" t="s">
        <v>573</v>
      </c>
    </row>
    <row r="29" spans="1:17" ht="16.5" hidden="1" x14ac:dyDescent="0.3">
      <c r="A29" s="56" t="s">
        <v>892</v>
      </c>
      <c r="B29" s="56">
        <v>100003212</v>
      </c>
      <c r="C29" s="56" t="s">
        <v>400</v>
      </c>
      <c r="D29" s="56" t="s">
        <v>749</v>
      </c>
      <c r="E29" s="56">
        <v>76285229</v>
      </c>
      <c r="F29" s="57">
        <v>45646.558865740742</v>
      </c>
      <c r="G29" s="57">
        <v>45735.437673611108</v>
      </c>
      <c r="H29" s="57">
        <v>45737</v>
      </c>
      <c r="I29" s="56">
        <v>87</v>
      </c>
      <c r="J29" s="56">
        <v>11</v>
      </c>
      <c r="K29" s="56" t="s">
        <v>4</v>
      </c>
      <c r="L29" s="57">
        <v>45750</v>
      </c>
      <c r="M29" s="56">
        <v>-9</v>
      </c>
      <c r="N29" s="56" t="s">
        <v>719</v>
      </c>
      <c r="O29" s="57">
        <v>45796.558865740699</v>
      </c>
      <c r="P29" s="56" t="s">
        <v>544</v>
      </c>
      <c r="Q29" s="56" t="s">
        <v>573</v>
      </c>
    </row>
    <row r="30" spans="1:17" ht="16.5" hidden="1" x14ac:dyDescent="0.3">
      <c r="A30" s="56" t="s">
        <v>899</v>
      </c>
      <c r="B30" s="56">
        <v>100004832</v>
      </c>
      <c r="C30" s="56" t="s">
        <v>677</v>
      </c>
      <c r="D30" s="56" t="s">
        <v>604</v>
      </c>
      <c r="E30" s="56">
        <v>96599510</v>
      </c>
      <c r="F30" s="57">
        <v>45646.579270833332</v>
      </c>
      <c r="G30" s="57">
        <v>45741.732303240744</v>
      </c>
      <c r="H30" s="57">
        <v>45743</v>
      </c>
      <c r="I30" s="56">
        <v>87</v>
      </c>
      <c r="J30" s="56">
        <v>11</v>
      </c>
      <c r="K30" s="56" t="s">
        <v>4</v>
      </c>
      <c r="L30" s="57">
        <v>45756</v>
      </c>
      <c r="M30" s="56">
        <v>-9</v>
      </c>
      <c r="N30" s="56" t="s">
        <v>719</v>
      </c>
      <c r="O30" s="57">
        <v>45796.579270833303</v>
      </c>
      <c r="P30" s="56" t="s">
        <v>544</v>
      </c>
      <c r="Q30" s="56" t="s">
        <v>573</v>
      </c>
    </row>
    <row r="31" spans="1:17" ht="16.5" hidden="1" x14ac:dyDescent="0.3">
      <c r="A31" s="56" t="s">
        <v>896</v>
      </c>
      <c r="B31" s="56">
        <v>100003214</v>
      </c>
      <c r="C31" s="56" t="s">
        <v>401</v>
      </c>
      <c r="D31" s="56" t="s">
        <v>749</v>
      </c>
      <c r="E31" s="56">
        <v>76285229</v>
      </c>
      <c r="F31" s="57">
        <v>45650.450810185182</v>
      </c>
      <c r="G31" s="57">
        <v>45737.474166666667</v>
      </c>
      <c r="H31" s="57">
        <v>45744</v>
      </c>
      <c r="I31" s="56">
        <v>87</v>
      </c>
      <c r="J31" s="56">
        <v>11</v>
      </c>
      <c r="K31" s="56" t="s">
        <v>4</v>
      </c>
      <c r="L31" s="57">
        <v>45754</v>
      </c>
      <c r="M31" s="56">
        <v>-6</v>
      </c>
      <c r="N31" s="56" t="s">
        <v>719</v>
      </c>
      <c r="O31" s="57">
        <v>45800.450810185197</v>
      </c>
      <c r="P31" s="56" t="s">
        <v>544</v>
      </c>
      <c r="Q31" s="56" t="s">
        <v>573</v>
      </c>
    </row>
    <row r="32" spans="1:17" ht="16.5" hidden="1" x14ac:dyDescent="0.3">
      <c r="A32" s="56" t="s">
        <v>897</v>
      </c>
      <c r="B32" s="56">
        <v>100000942</v>
      </c>
      <c r="C32" s="56" t="s">
        <v>898</v>
      </c>
      <c r="D32" s="56" t="s">
        <v>928</v>
      </c>
      <c r="E32" s="56">
        <v>77988864</v>
      </c>
      <c r="F32" s="57">
        <v>45652.567384259259</v>
      </c>
      <c r="G32" s="57">
        <v>45741.763333333336</v>
      </c>
      <c r="H32" s="57">
        <v>45744</v>
      </c>
      <c r="I32" s="56">
        <v>87</v>
      </c>
      <c r="J32" s="56">
        <v>11</v>
      </c>
      <c r="K32" s="56" t="s">
        <v>4</v>
      </c>
      <c r="L32" s="57">
        <v>45756</v>
      </c>
      <c r="M32" s="56">
        <v>-8</v>
      </c>
      <c r="N32" s="56" t="s">
        <v>719</v>
      </c>
      <c r="O32" s="57">
        <v>45802.567384259302</v>
      </c>
      <c r="P32" s="56" t="s">
        <v>544</v>
      </c>
      <c r="Q32" s="56" t="s">
        <v>573</v>
      </c>
    </row>
    <row r="33" spans="1:17" ht="16.5" hidden="1" x14ac:dyDescent="0.3">
      <c r="A33" s="56" t="s">
        <v>907</v>
      </c>
      <c r="B33" s="56">
        <v>100003230</v>
      </c>
      <c r="C33" s="56" t="s">
        <v>678</v>
      </c>
      <c r="D33" s="56" t="s">
        <v>829</v>
      </c>
      <c r="E33" s="56">
        <v>76479314</v>
      </c>
      <c r="F33" s="57">
        <v>45652.60050925926</v>
      </c>
      <c r="G33" s="57">
        <v>45741.764652777776</v>
      </c>
      <c r="H33" s="57">
        <v>45749</v>
      </c>
      <c r="I33" s="56">
        <v>87</v>
      </c>
      <c r="J33" s="56">
        <v>11</v>
      </c>
      <c r="K33" s="56" t="s">
        <v>4</v>
      </c>
      <c r="L33" s="57">
        <v>45756</v>
      </c>
      <c r="M33" s="56">
        <v>-5</v>
      </c>
      <c r="N33" s="56" t="s">
        <v>719</v>
      </c>
      <c r="O33" s="57">
        <v>45802.600509259297</v>
      </c>
      <c r="P33" s="56" t="s">
        <v>544</v>
      </c>
      <c r="Q33" s="56" t="s">
        <v>573</v>
      </c>
    </row>
    <row r="34" spans="1:17" ht="16.5" hidden="1" x14ac:dyDescent="0.3">
      <c r="A34" s="56" t="s">
        <v>917</v>
      </c>
      <c r="B34" s="56">
        <v>100004985</v>
      </c>
      <c r="C34" s="56" t="s">
        <v>35</v>
      </c>
      <c r="D34" s="56" t="s">
        <v>595</v>
      </c>
      <c r="E34" s="56">
        <v>96945670</v>
      </c>
      <c r="F34" s="57">
        <v>45652.667812500003</v>
      </c>
      <c r="G34" s="57">
        <v>45720.767511574071</v>
      </c>
      <c r="H34" s="57">
        <v>45730</v>
      </c>
      <c r="I34" s="56">
        <v>87</v>
      </c>
      <c r="J34" s="56">
        <v>11</v>
      </c>
      <c r="K34" s="56" t="s">
        <v>4</v>
      </c>
      <c r="L34" s="57">
        <v>45735</v>
      </c>
      <c r="M34" s="56">
        <v>-3</v>
      </c>
      <c r="N34" s="56" t="s">
        <v>719</v>
      </c>
      <c r="O34" s="57">
        <v>45802.667812500003</v>
      </c>
      <c r="P34" s="56" t="s">
        <v>544</v>
      </c>
      <c r="Q34" s="56" t="s">
        <v>573</v>
      </c>
    </row>
    <row r="35" spans="1:17" ht="16.5" hidden="1" x14ac:dyDescent="0.3">
      <c r="A35" s="56" t="s">
        <v>912</v>
      </c>
      <c r="B35" s="56">
        <v>100003895</v>
      </c>
      <c r="C35" s="56" t="s">
        <v>97</v>
      </c>
      <c r="D35" s="56" t="s">
        <v>760</v>
      </c>
      <c r="E35" s="56">
        <v>77794832</v>
      </c>
      <c r="F35" s="57">
        <v>45656.513252314813</v>
      </c>
      <c r="G35" s="57">
        <v>45729.763124999998</v>
      </c>
      <c r="H35" s="57">
        <v>45730</v>
      </c>
      <c r="I35" s="56">
        <v>87</v>
      </c>
      <c r="J35" s="56">
        <v>11</v>
      </c>
      <c r="K35" s="56" t="s">
        <v>4</v>
      </c>
      <c r="L35" s="57">
        <v>45744</v>
      </c>
      <c r="M35" s="56">
        <v>-10</v>
      </c>
      <c r="N35" s="56" t="s">
        <v>719</v>
      </c>
      <c r="O35" s="57">
        <v>45806.513252314799</v>
      </c>
      <c r="P35" s="56" t="s">
        <v>544</v>
      </c>
      <c r="Q35" s="56" t="s">
        <v>573</v>
      </c>
    </row>
    <row r="36" spans="1:17" ht="16.5" hidden="1" x14ac:dyDescent="0.3">
      <c r="A36" s="56" t="s">
        <v>924</v>
      </c>
      <c r="B36" s="56">
        <v>100000010</v>
      </c>
      <c r="C36" s="56" t="s">
        <v>839</v>
      </c>
      <c r="D36" s="56" t="s">
        <v>760</v>
      </c>
      <c r="E36" s="56">
        <v>77794832</v>
      </c>
      <c r="F36" s="57">
        <v>45657.45758101852</v>
      </c>
      <c r="G36" s="57">
        <v>45741.755740740744</v>
      </c>
      <c r="H36" s="57">
        <v>45747</v>
      </c>
      <c r="I36" s="56">
        <v>87</v>
      </c>
      <c r="J36" s="56">
        <v>11</v>
      </c>
      <c r="K36" s="56" t="s">
        <v>4</v>
      </c>
      <c r="L36" s="57">
        <v>45756</v>
      </c>
      <c r="M36" s="56">
        <v>-7</v>
      </c>
      <c r="N36" s="56" t="s">
        <v>719</v>
      </c>
      <c r="O36" s="57">
        <v>45807.457581018498</v>
      </c>
      <c r="P36" s="56" t="s">
        <v>544</v>
      </c>
      <c r="Q36" s="56" t="s">
        <v>573</v>
      </c>
    </row>
    <row r="37" spans="1:17" ht="16.5" hidden="1" x14ac:dyDescent="0.3">
      <c r="A37" s="56" t="s">
        <v>914</v>
      </c>
      <c r="B37" s="56">
        <v>100005280</v>
      </c>
      <c r="C37" s="56" t="s">
        <v>371</v>
      </c>
      <c r="D37" s="56" t="s">
        <v>800</v>
      </c>
      <c r="E37" s="56">
        <v>76042903</v>
      </c>
      <c r="F37" s="57">
        <v>45657.484224537038</v>
      </c>
      <c r="G37" s="57">
        <v>45727.398414351854</v>
      </c>
      <c r="H37" s="57">
        <v>45740</v>
      </c>
      <c r="I37" s="56">
        <v>87</v>
      </c>
      <c r="J37" s="56">
        <v>11</v>
      </c>
      <c r="K37" s="56" t="s">
        <v>4</v>
      </c>
      <c r="L37" s="57">
        <v>45742</v>
      </c>
      <c r="M37" s="56">
        <v>-2</v>
      </c>
      <c r="N37" s="56" t="s">
        <v>719</v>
      </c>
      <c r="O37" s="57">
        <v>45807.484224537002</v>
      </c>
      <c r="P37" s="56" t="s">
        <v>544</v>
      </c>
      <c r="Q37" s="56" t="s">
        <v>573</v>
      </c>
    </row>
    <row r="38" spans="1:17" ht="16.5" hidden="1" x14ac:dyDescent="0.3">
      <c r="A38" s="56" t="s">
        <v>844</v>
      </c>
      <c r="B38" s="56">
        <v>100002885</v>
      </c>
      <c r="C38" s="56" t="s">
        <v>424</v>
      </c>
      <c r="D38" s="56" t="s">
        <v>823</v>
      </c>
      <c r="E38" s="56">
        <v>96969310</v>
      </c>
      <c r="F38" s="57">
        <v>45628.563981481479</v>
      </c>
      <c r="G38" s="57">
        <v>45728.746608796297</v>
      </c>
      <c r="H38" s="57">
        <v>45730</v>
      </c>
      <c r="I38" s="56">
        <v>87</v>
      </c>
      <c r="J38" s="56">
        <v>11</v>
      </c>
      <c r="K38" s="56" t="s">
        <v>4</v>
      </c>
      <c r="L38" s="57">
        <v>45743</v>
      </c>
      <c r="M38" s="56">
        <v>-9</v>
      </c>
      <c r="N38" s="56" t="s">
        <v>719</v>
      </c>
      <c r="O38" s="57">
        <v>45778.5639814815</v>
      </c>
      <c r="P38" s="56" t="s">
        <v>544</v>
      </c>
      <c r="Q38" s="56" t="s">
        <v>573</v>
      </c>
    </row>
    <row r="39" spans="1:17" ht="16.5" hidden="1" x14ac:dyDescent="0.3">
      <c r="A39" s="56" t="s">
        <v>845</v>
      </c>
      <c r="B39" s="56">
        <v>100001661</v>
      </c>
      <c r="C39" s="56" t="s">
        <v>126</v>
      </c>
      <c r="D39" s="56" t="s">
        <v>830</v>
      </c>
      <c r="E39" s="56">
        <v>92288000</v>
      </c>
      <c r="F39" s="57">
        <v>45628.573541666665</v>
      </c>
      <c r="G39" s="57">
        <v>45719.486030092594</v>
      </c>
      <c r="H39" s="57">
        <v>45723</v>
      </c>
      <c r="I39" s="56">
        <v>87</v>
      </c>
      <c r="J39" s="56">
        <v>11</v>
      </c>
      <c r="K39" s="56" t="s">
        <v>4</v>
      </c>
      <c r="L39" s="57">
        <v>45734</v>
      </c>
      <c r="M39" s="56">
        <v>-7</v>
      </c>
      <c r="N39" s="56" t="s">
        <v>719</v>
      </c>
      <c r="O39" s="57">
        <v>45778.573541666701</v>
      </c>
      <c r="P39" s="56" t="s">
        <v>544</v>
      </c>
      <c r="Q39" s="56" t="s">
        <v>573</v>
      </c>
    </row>
    <row r="40" spans="1:17" ht="16.5" hidden="1" x14ac:dyDescent="0.3">
      <c r="A40" s="56" t="s">
        <v>849</v>
      </c>
      <c r="B40" s="56">
        <v>100002025</v>
      </c>
      <c r="C40" s="56" t="s">
        <v>363</v>
      </c>
      <c r="D40" s="56" t="s">
        <v>800</v>
      </c>
      <c r="E40" s="56">
        <v>76042903</v>
      </c>
      <c r="F40" s="57">
        <v>45632.470833333333</v>
      </c>
      <c r="G40" s="57">
        <v>45720.777071759258</v>
      </c>
      <c r="H40" s="57">
        <v>45729</v>
      </c>
      <c r="I40" s="56">
        <v>87</v>
      </c>
      <c r="J40" s="56">
        <v>11</v>
      </c>
      <c r="K40" s="56" t="s">
        <v>4</v>
      </c>
      <c r="L40" s="57">
        <v>45735</v>
      </c>
      <c r="M40" s="56">
        <v>-4</v>
      </c>
      <c r="N40" s="56" t="s">
        <v>719</v>
      </c>
      <c r="O40" s="57">
        <v>45782.470833333296</v>
      </c>
      <c r="P40" s="56" t="s">
        <v>544</v>
      </c>
      <c r="Q40" s="56" t="s">
        <v>573</v>
      </c>
    </row>
    <row r="41" spans="1:17" ht="16.5" hidden="1" x14ac:dyDescent="0.3">
      <c r="A41" s="56" t="s">
        <v>857</v>
      </c>
      <c r="B41" s="56">
        <v>100001916</v>
      </c>
      <c r="C41" s="56" t="s">
        <v>325</v>
      </c>
      <c r="D41" s="56" t="s">
        <v>759</v>
      </c>
      <c r="E41" s="56">
        <v>76598564</v>
      </c>
      <c r="F41" s="57">
        <v>45629.398969907408</v>
      </c>
      <c r="G41" s="57">
        <v>45740.748182870368</v>
      </c>
      <c r="H41" s="57">
        <v>45748</v>
      </c>
      <c r="I41" s="56">
        <v>87</v>
      </c>
      <c r="J41" s="56">
        <v>11</v>
      </c>
      <c r="K41" s="56" t="s">
        <v>4</v>
      </c>
      <c r="L41" s="57">
        <v>45755</v>
      </c>
      <c r="M41" s="56">
        <v>-5</v>
      </c>
      <c r="N41" s="56" t="s">
        <v>719</v>
      </c>
      <c r="O41" s="57">
        <v>45779.398969907401</v>
      </c>
      <c r="P41" s="56" t="s">
        <v>544</v>
      </c>
      <c r="Q41" s="56" t="s">
        <v>573</v>
      </c>
    </row>
    <row r="42" spans="1:17" ht="16.5" x14ac:dyDescent="0.3">
      <c r="A42" s="56" t="s">
        <v>856</v>
      </c>
      <c r="B42" s="56">
        <v>100000279</v>
      </c>
      <c r="C42" s="56" t="s">
        <v>310</v>
      </c>
      <c r="D42" s="56" t="s">
        <v>576</v>
      </c>
      <c r="E42" s="56">
        <v>76125564</v>
      </c>
      <c r="F42" s="57">
        <v>45629.389884259261</v>
      </c>
      <c r="G42" s="57">
        <v>45722.762453703705</v>
      </c>
      <c r="H42" s="57">
        <v>45741</v>
      </c>
      <c r="I42" s="56">
        <v>87</v>
      </c>
      <c r="J42" s="56">
        <v>11</v>
      </c>
      <c r="K42" s="56" t="s">
        <v>4</v>
      </c>
      <c r="L42" s="57">
        <v>45737</v>
      </c>
      <c r="M42" s="56">
        <v>2</v>
      </c>
      <c r="N42" s="56" t="s">
        <v>543</v>
      </c>
      <c r="O42" s="57">
        <v>45779.389884259297</v>
      </c>
      <c r="P42" s="56" t="s">
        <v>544</v>
      </c>
      <c r="Q42" s="56" t="s">
        <v>573</v>
      </c>
    </row>
    <row r="43" spans="1:17" ht="16.5" hidden="1" x14ac:dyDescent="0.3">
      <c r="A43" s="56" t="s">
        <v>854</v>
      </c>
      <c r="B43" s="56">
        <v>100005409</v>
      </c>
      <c r="C43" s="56" t="s">
        <v>668</v>
      </c>
      <c r="D43" s="56" t="s">
        <v>615</v>
      </c>
      <c r="E43" s="56">
        <v>76079782</v>
      </c>
      <c r="F43" s="57">
        <v>45629.377604166664</v>
      </c>
      <c r="G43" s="57">
        <v>45740.745243055557</v>
      </c>
      <c r="H43" s="57">
        <v>45741</v>
      </c>
      <c r="I43" s="56">
        <v>87</v>
      </c>
      <c r="J43" s="56">
        <v>11</v>
      </c>
      <c r="K43" s="56" t="s">
        <v>4</v>
      </c>
      <c r="L43" s="57">
        <v>45755</v>
      </c>
      <c r="M43" s="56">
        <v>-10</v>
      </c>
      <c r="N43" s="56" t="s">
        <v>719</v>
      </c>
      <c r="O43" s="57">
        <v>45779.377604166701</v>
      </c>
      <c r="P43" s="56" t="s">
        <v>544</v>
      </c>
      <c r="Q43" s="56" t="s">
        <v>573</v>
      </c>
    </row>
    <row r="44" spans="1:17" ht="16.5" hidden="1" x14ac:dyDescent="0.3">
      <c r="A44" s="56" t="s">
        <v>850</v>
      </c>
      <c r="B44" s="56">
        <v>100002056</v>
      </c>
      <c r="C44" s="56" t="s">
        <v>133</v>
      </c>
      <c r="D44" s="56" t="s">
        <v>607</v>
      </c>
      <c r="E44" s="56">
        <v>83002400</v>
      </c>
      <c r="F44" s="57">
        <v>45632.487349537034</v>
      </c>
      <c r="G44" s="57">
        <v>45740.74659722222</v>
      </c>
      <c r="H44" s="57">
        <v>45747</v>
      </c>
      <c r="I44" s="56">
        <v>87</v>
      </c>
      <c r="J44" s="56">
        <v>11</v>
      </c>
      <c r="K44" s="56" t="s">
        <v>4</v>
      </c>
      <c r="L44" s="57">
        <v>45755</v>
      </c>
      <c r="M44" s="56">
        <v>-6</v>
      </c>
      <c r="N44" s="56" t="s">
        <v>719</v>
      </c>
      <c r="O44" s="57">
        <v>45782.487349536997</v>
      </c>
      <c r="P44" s="56" t="s">
        <v>544</v>
      </c>
      <c r="Q44" s="56" t="s">
        <v>573</v>
      </c>
    </row>
    <row r="45" spans="1:17" ht="16.5" hidden="1" x14ac:dyDescent="0.3">
      <c r="A45" s="56" t="s">
        <v>867</v>
      </c>
      <c r="B45" s="56">
        <v>100002182</v>
      </c>
      <c r="C45" s="56" t="s">
        <v>195</v>
      </c>
      <c r="D45" s="56" t="s">
        <v>562</v>
      </c>
      <c r="E45" s="56">
        <v>76018782</v>
      </c>
      <c r="F45" s="57">
        <v>45629.431238425925</v>
      </c>
      <c r="G45" s="57">
        <v>45734.437638888892</v>
      </c>
      <c r="H45" s="57">
        <v>45744</v>
      </c>
      <c r="I45" s="56">
        <v>87</v>
      </c>
      <c r="J45" s="56">
        <v>11</v>
      </c>
      <c r="K45" s="56" t="s">
        <v>4</v>
      </c>
      <c r="L45" s="57">
        <v>45751</v>
      </c>
      <c r="M45" s="56">
        <v>-5</v>
      </c>
      <c r="N45" s="56" t="s">
        <v>719</v>
      </c>
      <c r="O45" s="57">
        <v>45779.431238425903</v>
      </c>
      <c r="P45" s="56" t="s">
        <v>544</v>
      </c>
      <c r="Q45" s="56" t="s">
        <v>573</v>
      </c>
    </row>
    <row r="46" spans="1:17" ht="16.5" hidden="1" x14ac:dyDescent="0.3">
      <c r="A46" s="56" t="s">
        <v>878</v>
      </c>
      <c r="B46" s="56">
        <v>100001058</v>
      </c>
      <c r="C46" s="56" t="s">
        <v>420</v>
      </c>
      <c r="D46" s="56" t="s">
        <v>552</v>
      </c>
      <c r="E46" s="56">
        <v>87674400</v>
      </c>
      <c r="F46" s="57">
        <v>45645.595949074072</v>
      </c>
      <c r="G46" s="57">
        <v>45749.688206018516</v>
      </c>
      <c r="H46" s="57">
        <v>45751</v>
      </c>
      <c r="I46" s="56">
        <v>87</v>
      </c>
      <c r="J46" s="56">
        <v>11</v>
      </c>
      <c r="K46" s="56" t="s">
        <v>4</v>
      </c>
      <c r="L46" s="57">
        <v>45766</v>
      </c>
      <c r="M46" s="56">
        <v>-9</v>
      </c>
      <c r="N46" s="56" t="s">
        <v>719</v>
      </c>
      <c r="O46" s="57">
        <v>45795.595949074101</v>
      </c>
      <c r="P46" s="56" t="s">
        <v>544</v>
      </c>
      <c r="Q46" s="56" t="s">
        <v>573</v>
      </c>
    </row>
    <row r="47" spans="1:17" ht="16.5" hidden="1" x14ac:dyDescent="0.3">
      <c r="A47" s="56" t="s">
        <v>879</v>
      </c>
      <c r="B47" s="56">
        <v>100003406</v>
      </c>
      <c r="C47" s="56" t="s">
        <v>283</v>
      </c>
      <c r="D47" s="56" t="s">
        <v>724</v>
      </c>
      <c r="E47" s="56">
        <v>96867320</v>
      </c>
      <c r="F47" s="57">
        <v>45645.611122685186</v>
      </c>
      <c r="G47" s="57">
        <v>45748.741099537037</v>
      </c>
      <c r="H47" s="57">
        <v>45756</v>
      </c>
      <c r="I47" s="56">
        <v>87</v>
      </c>
      <c r="J47" s="56">
        <v>11</v>
      </c>
      <c r="K47" s="56" t="s">
        <v>4</v>
      </c>
      <c r="L47" s="57">
        <v>45763</v>
      </c>
      <c r="M47" s="56">
        <v>-5</v>
      </c>
      <c r="N47" s="56" t="s">
        <v>719</v>
      </c>
      <c r="O47" s="57">
        <v>45795.611122685201</v>
      </c>
      <c r="P47" s="56" t="s">
        <v>544</v>
      </c>
      <c r="Q47" s="56" t="s">
        <v>573</v>
      </c>
    </row>
    <row r="48" spans="1:17" ht="16.5" hidden="1" x14ac:dyDescent="0.3">
      <c r="A48" s="56" t="s">
        <v>881</v>
      </c>
      <c r="B48" s="56">
        <v>100002024</v>
      </c>
      <c r="C48" s="56" t="s">
        <v>882</v>
      </c>
      <c r="D48" s="56" t="s">
        <v>552</v>
      </c>
      <c r="E48" s="56">
        <v>87674400</v>
      </c>
      <c r="F48" s="57">
        <v>45645.62903935185</v>
      </c>
      <c r="G48" s="57">
        <v>45749.767523148148</v>
      </c>
      <c r="H48" s="57">
        <v>45757</v>
      </c>
      <c r="I48" s="56">
        <v>87</v>
      </c>
      <c r="J48" s="56">
        <v>11</v>
      </c>
      <c r="K48" s="56" t="s">
        <v>4</v>
      </c>
      <c r="L48" s="57">
        <v>45768</v>
      </c>
      <c r="M48" s="56">
        <v>-6</v>
      </c>
      <c r="N48" s="56" t="s">
        <v>719</v>
      </c>
      <c r="O48" s="57">
        <v>45795.629039351901</v>
      </c>
      <c r="P48" s="56" t="s">
        <v>544</v>
      </c>
      <c r="Q48" s="56" t="s">
        <v>573</v>
      </c>
    </row>
    <row r="49" spans="1:17" ht="16.5" hidden="1" x14ac:dyDescent="0.3">
      <c r="A49" s="56" t="s">
        <v>883</v>
      </c>
      <c r="B49" s="56">
        <v>100002074</v>
      </c>
      <c r="C49" s="56" t="s">
        <v>59</v>
      </c>
      <c r="D49" s="56" t="s">
        <v>549</v>
      </c>
      <c r="E49" s="56">
        <v>76830090</v>
      </c>
      <c r="F49" s="57">
        <v>45645.648263888892</v>
      </c>
      <c r="G49" s="57">
        <v>45749.771689814814</v>
      </c>
      <c r="H49" s="57">
        <v>45763</v>
      </c>
      <c r="I49" s="56">
        <v>87</v>
      </c>
      <c r="J49" s="56">
        <v>11</v>
      </c>
      <c r="K49" s="56" t="s">
        <v>4</v>
      </c>
      <c r="L49" s="57">
        <v>45764</v>
      </c>
      <c r="M49" s="56">
        <v>-1</v>
      </c>
      <c r="N49" s="56" t="s">
        <v>719</v>
      </c>
      <c r="O49" s="57">
        <v>45795.648263888899</v>
      </c>
      <c r="P49" s="56" t="s">
        <v>544</v>
      </c>
      <c r="Q49" s="56" t="s">
        <v>573</v>
      </c>
    </row>
    <row r="50" spans="1:17" ht="16.5" hidden="1" x14ac:dyDescent="0.3">
      <c r="A50" s="56" t="s">
        <v>1011</v>
      </c>
      <c r="B50" s="56">
        <v>100002563</v>
      </c>
      <c r="C50" s="56" t="s">
        <v>527</v>
      </c>
      <c r="D50" s="56" t="s">
        <v>576</v>
      </c>
      <c r="E50" s="56">
        <v>76125564</v>
      </c>
      <c r="F50" s="57">
        <v>45687.648865740739</v>
      </c>
      <c r="G50" s="57">
        <v>45771.653148148151</v>
      </c>
      <c r="H50" s="57">
        <v>45779</v>
      </c>
      <c r="I50" s="56">
        <v>87</v>
      </c>
      <c r="J50" s="56">
        <v>11</v>
      </c>
      <c r="K50" s="56" t="s">
        <v>4</v>
      </c>
      <c r="L50" s="57">
        <v>45789</v>
      </c>
      <c r="M50" s="56">
        <v>-6</v>
      </c>
      <c r="N50" s="56" t="s">
        <v>719</v>
      </c>
      <c r="O50" s="57">
        <v>45837.648865740703</v>
      </c>
      <c r="P50" s="56" t="s">
        <v>544</v>
      </c>
      <c r="Q50" s="56" t="s">
        <v>573</v>
      </c>
    </row>
    <row r="51" spans="1:17" ht="16.5" hidden="1" x14ac:dyDescent="0.3">
      <c r="A51" s="56" t="s">
        <v>888</v>
      </c>
      <c r="B51" s="56">
        <v>100003923</v>
      </c>
      <c r="C51" s="56" t="s">
        <v>211</v>
      </c>
      <c r="D51" s="56" t="s">
        <v>601</v>
      </c>
      <c r="E51" s="56">
        <v>94544000</v>
      </c>
      <c r="F51" s="57">
        <v>45650.45952546296</v>
      </c>
      <c r="G51" s="57">
        <v>45750.657384259262</v>
      </c>
      <c r="H51" s="57">
        <v>45756</v>
      </c>
      <c r="I51" s="56">
        <v>87</v>
      </c>
      <c r="J51" s="56">
        <v>11</v>
      </c>
      <c r="K51" s="56" t="s">
        <v>4</v>
      </c>
      <c r="L51" s="57">
        <v>45768</v>
      </c>
      <c r="M51" s="56">
        <v>-7</v>
      </c>
      <c r="N51" s="56" t="s">
        <v>719</v>
      </c>
      <c r="O51" s="57">
        <v>45800.459525462997</v>
      </c>
      <c r="P51" s="56" t="s">
        <v>544</v>
      </c>
      <c r="Q51" s="56" t="s">
        <v>573</v>
      </c>
    </row>
    <row r="52" spans="1:17" ht="16.5" hidden="1" x14ac:dyDescent="0.3">
      <c r="A52" s="56" t="s">
        <v>1012</v>
      </c>
      <c r="B52" s="56">
        <v>100006095</v>
      </c>
      <c r="C52" s="56" t="s">
        <v>1013</v>
      </c>
      <c r="D52" s="56" t="s">
        <v>618</v>
      </c>
      <c r="E52" s="56">
        <v>76857891</v>
      </c>
      <c r="F52" s="57">
        <v>45687.662627314814</v>
      </c>
      <c r="G52" s="57">
        <v>45769.701249999998</v>
      </c>
      <c r="H52" s="57">
        <v>45776</v>
      </c>
      <c r="I52" s="56">
        <v>87</v>
      </c>
      <c r="J52" s="56">
        <v>11</v>
      </c>
      <c r="K52" s="56" t="s">
        <v>4</v>
      </c>
      <c r="L52" s="57">
        <v>45785</v>
      </c>
      <c r="M52" s="56">
        <v>-6</v>
      </c>
      <c r="N52" s="56" t="s">
        <v>719</v>
      </c>
      <c r="O52" s="57">
        <v>45837.662627314799</v>
      </c>
      <c r="P52" s="56" t="s">
        <v>544</v>
      </c>
      <c r="Q52" s="56" t="s">
        <v>573</v>
      </c>
    </row>
    <row r="53" spans="1:17" ht="16.5" hidden="1" x14ac:dyDescent="0.3">
      <c r="A53" s="56" t="s">
        <v>889</v>
      </c>
      <c r="B53" s="56">
        <v>100000033</v>
      </c>
      <c r="C53" s="56" t="s">
        <v>109</v>
      </c>
      <c r="D53" s="56" t="s">
        <v>555</v>
      </c>
      <c r="E53" s="56">
        <v>76237266</v>
      </c>
      <c r="F53" s="57">
        <v>45650.471377314818</v>
      </c>
      <c r="G53" s="57">
        <v>45749.769421296296</v>
      </c>
      <c r="H53" s="57">
        <v>45758</v>
      </c>
      <c r="I53" s="56">
        <v>87</v>
      </c>
      <c r="J53" s="56">
        <v>11</v>
      </c>
      <c r="K53" s="56" t="s">
        <v>4</v>
      </c>
      <c r="L53" s="57">
        <v>45764</v>
      </c>
      <c r="M53" s="56">
        <v>-4</v>
      </c>
      <c r="N53" s="56" t="s">
        <v>719</v>
      </c>
      <c r="O53" s="57">
        <v>45800.471377314803</v>
      </c>
      <c r="P53" s="56" t="s">
        <v>544</v>
      </c>
      <c r="Q53" s="56" t="s">
        <v>573</v>
      </c>
    </row>
    <row r="54" spans="1:17" ht="16.5" hidden="1" x14ac:dyDescent="0.3">
      <c r="A54" s="56" t="s">
        <v>890</v>
      </c>
      <c r="B54" s="56">
        <v>100001100</v>
      </c>
      <c r="C54" s="56" t="s">
        <v>370</v>
      </c>
      <c r="D54" s="56" t="s">
        <v>928</v>
      </c>
      <c r="E54" s="56">
        <v>77988864</v>
      </c>
      <c r="F54" s="57">
        <v>45650.490763888891</v>
      </c>
      <c r="G54" s="57">
        <v>45749.770567129628</v>
      </c>
      <c r="H54" s="57">
        <v>45758</v>
      </c>
      <c r="I54" s="56">
        <v>87</v>
      </c>
      <c r="J54" s="56">
        <v>11</v>
      </c>
      <c r="K54" s="56" t="s">
        <v>4</v>
      </c>
      <c r="L54" s="57">
        <v>45765</v>
      </c>
      <c r="M54" s="56">
        <v>-4</v>
      </c>
      <c r="N54" s="56" t="s">
        <v>719</v>
      </c>
      <c r="O54" s="57">
        <v>45800.490763888898</v>
      </c>
      <c r="P54" s="56" t="s">
        <v>544</v>
      </c>
      <c r="Q54" s="56" t="s">
        <v>573</v>
      </c>
    </row>
    <row r="55" spans="1:17" ht="16.5" hidden="1" x14ac:dyDescent="0.3">
      <c r="A55" s="56" t="s">
        <v>918</v>
      </c>
      <c r="B55" s="56">
        <v>100000397</v>
      </c>
      <c r="C55" s="56" t="s">
        <v>300</v>
      </c>
      <c r="D55" s="56" t="s">
        <v>872</v>
      </c>
      <c r="E55" s="56">
        <v>76458051</v>
      </c>
      <c r="F55" s="57">
        <v>45650.498553240737</v>
      </c>
      <c r="G55" s="57">
        <v>45749.765983796293</v>
      </c>
      <c r="H55" s="57">
        <v>45756</v>
      </c>
      <c r="I55" s="56">
        <v>87</v>
      </c>
      <c r="J55" s="56">
        <v>11</v>
      </c>
      <c r="K55" s="56" t="s">
        <v>4</v>
      </c>
      <c r="L55" s="57">
        <v>45764</v>
      </c>
      <c r="M55" s="56">
        <v>-6</v>
      </c>
      <c r="N55" s="56" t="s">
        <v>719</v>
      </c>
      <c r="O55" s="57">
        <v>45800.498553240701</v>
      </c>
      <c r="P55" s="56" t="s">
        <v>544</v>
      </c>
      <c r="Q55" s="56" t="s">
        <v>573</v>
      </c>
    </row>
    <row r="56" spans="1:17" ht="16.5" hidden="1" x14ac:dyDescent="0.3">
      <c r="A56" s="56" t="s">
        <v>920</v>
      </c>
      <c r="B56" s="56">
        <v>100002901</v>
      </c>
      <c r="C56" s="56" t="s">
        <v>86</v>
      </c>
      <c r="D56" s="56" t="s">
        <v>928</v>
      </c>
      <c r="E56" s="56">
        <v>77988864</v>
      </c>
      <c r="F56" s="57">
        <v>45650.506180555552</v>
      </c>
      <c r="G56" s="57">
        <v>45748.742951388886</v>
      </c>
      <c r="H56" s="57">
        <v>45754</v>
      </c>
      <c r="I56" s="56">
        <v>87</v>
      </c>
      <c r="J56" s="56">
        <v>11</v>
      </c>
      <c r="K56" s="56" t="s">
        <v>4</v>
      </c>
      <c r="L56" s="57">
        <v>45763</v>
      </c>
      <c r="M56" s="56">
        <v>-7</v>
      </c>
      <c r="N56" s="56" t="s">
        <v>719</v>
      </c>
      <c r="O56" s="57">
        <v>45800.506180555603</v>
      </c>
      <c r="P56" s="56" t="s">
        <v>544</v>
      </c>
      <c r="Q56" s="56" t="s">
        <v>573</v>
      </c>
    </row>
    <row r="57" spans="1:17" ht="16.5" hidden="1" x14ac:dyDescent="0.3">
      <c r="A57" s="56" t="s">
        <v>903</v>
      </c>
      <c r="B57" s="56">
        <v>100000103</v>
      </c>
      <c r="C57" s="56" t="s">
        <v>904</v>
      </c>
      <c r="D57" s="56" t="s">
        <v>800</v>
      </c>
      <c r="E57" s="56">
        <v>76042903</v>
      </c>
      <c r="F57" s="57">
        <v>45652.575370370374</v>
      </c>
      <c r="G57" s="57">
        <v>45749.772997685184</v>
      </c>
      <c r="H57" s="57">
        <v>45751</v>
      </c>
      <c r="I57" s="56">
        <v>87</v>
      </c>
      <c r="J57" s="56">
        <v>11</v>
      </c>
      <c r="K57" s="56" t="s">
        <v>4</v>
      </c>
      <c r="L57" s="57">
        <v>45764</v>
      </c>
      <c r="M57" s="56">
        <v>-9</v>
      </c>
      <c r="N57" s="56" t="s">
        <v>719</v>
      </c>
      <c r="O57" s="57">
        <v>45802.575370370403</v>
      </c>
      <c r="P57" s="56" t="s">
        <v>544</v>
      </c>
      <c r="Q57" s="56" t="s">
        <v>573</v>
      </c>
    </row>
    <row r="58" spans="1:17" ht="16.5" hidden="1" x14ac:dyDescent="0.3">
      <c r="A58" s="56" t="s">
        <v>905</v>
      </c>
      <c r="B58" s="56">
        <v>100001150</v>
      </c>
      <c r="C58" s="56" t="s">
        <v>278</v>
      </c>
      <c r="D58" s="56" t="s">
        <v>550</v>
      </c>
      <c r="E58" s="56">
        <v>96884770</v>
      </c>
      <c r="F58" s="57">
        <v>45652.58252314815</v>
      </c>
      <c r="G58" s="57">
        <v>45750.650543981479</v>
      </c>
      <c r="H58" s="57">
        <v>45761</v>
      </c>
      <c r="I58" s="56">
        <v>87</v>
      </c>
      <c r="J58" s="56">
        <v>11</v>
      </c>
      <c r="K58" s="56" t="s">
        <v>4</v>
      </c>
      <c r="L58" s="57">
        <v>45768</v>
      </c>
      <c r="M58" s="56">
        <v>-4</v>
      </c>
      <c r="N58" s="56" t="s">
        <v>719</v>
      </c>
      <c r="O58" s="57">
        <v>45802.582523148201</v>
      </c>
      <c r="P58" s="56" t="s">
        <v>544</v>
      </c>
      <c r="Q58" s="56" t="s">
        <v>573</v>
      </c>
    </row>
    <row r="59" spans="1:17" ht="16.5" hidden="1" x14ac:dyDescent="0.3">
      <c r="A59" s="56" t="s">
        <v>906</v>
      </c>
      <c r="B59" s="56">
        <v>100002003</v>
      </c>
      <c r="C59" s="56" t="s">
        <v>280</v>
      </c>
      <c r="D59" s="56" t="s">
        <v>724</v>
      </c>
      <c r="E59" s="56">
        <v>96867320</v>
      </c>
      <c r="F59" s="57">
        <v>45652.592430555553</v>
      </c>
      <c r="G59" s="57">
        <v>45755.683148148149</v>
      </c>
      <c r="H59" s="57">
        <v>45757</v>
      </c>
      <c r="I59" s="56">
        <v>87</v>
      </c>
      <c r="J59" s="56">
        <v>11</v>
      </c>
      <c r="K59" s="56" t="s">
        <v>4</v>
      </c>
      <c r="L59" s="57">
        <v>45771</v>
      </c>
      <c r="M59" s="56">
        <v>-9</v>
      </c>
      <c r="N59" s="56" t="s">
        <v>719</v>
      </c>
      <c r="O59" s="57">
        <v>45802.592430555596</v>
      </c>
      <c r="P59" s="56" t="s">
        <v>544</v>
      </c>
      <c r="Q59" s="56" t="s">
        <v>573</v>
      </c>
    </row>
    <row r="60" spans="1:17" ht="16.5" hidden="1" x14ac:dyDescent="0.3">
      <c r="A60" s="56" t="s">
        <v>910</v>
      </c>
      <c r="B60" s="56">
        <v>100002256</v>
      </c>
      <c r="C60" s="56" t="s">
        <v>150</v>
      </c>
      <c r="D60" s="56" t="s">
        <v>759</v>
      </c>
      <c r="E60" s="56">
        <v>76598564</v>
      </c>
      <c r="F60" s="57">
        <v>45656.502465277779</v>
      </c>
      <c r="G60" s="57">
        <v>45755.684074074074</v>
      </c>
      <c r="H60" s="57">
        <v>45769</v>
      </c>
      <c r="I60" s="56">
        <v>87</v>
      </c>
      <c r="J60" s="56">
        <v>11</v>
      </c>
      <c r="K60" s="56" t="s">
        <v>4</v>
      </c>
      <c r="L60" s="57">
        <v>45771</v>
      </c>
      <c r="M60" s="56">
        <v>-2</v>
      </c>
      <c r="N60" s="56" t="s">
        <v>719</v>
      </c>
      <c r="O60" s="57">
        <v>45806.502465277801</v>
      </c>
      <c r="P60" s="56" t="s">
        <v>544</v>
      </c>
      <c r="Q60" s="56" t="s">
        <v>573</v>
      </c>
    </row>
    <row r="61" spans="1:17" ht="16.5" hidden="1" x14ac:dyDescent="0.3">
      <c r="A61" s="56" t="s">
        <v>915</v>
      </c>
      <c r="B61" s="56">
        <v>100004675</v>
      </c>
      <c r="C61" s="56" t="s">
        <v>489</v>
      </c>
      <c r="D61" s="56" t="s">
        <v>596</v>
      </c>
      <c r="E61" s="56">
        <v>76091301</v>
      </c>
      <c r="F61" s="57">
        <v>45656.54047453704</v>
      </c>
      <c r="G61" s="57">
        <v>45757.396469907406</v>
      </c>
      <c r="H61" s="57">
        <v>45761</v>
      </c>
      <c r="I61" s="56">
        <v>87</v>
      </c>
      <c r="J61" s="56">
        <v>11</v>
      </c>
      <c r="K61" s="56" t="s">
        <v>4</v>
      </c>
      <c r="L61" s="57">
        <v>45775</v>
      </c>
      <c r="M61" s="56">
        <v>-9</v>
      </c>
      <c r="N61" s="56" t="s">
        <v>719</v>
      </c>
      <c r="O61" s="57">
        <v>45806.540474537003</v>
      </c>
      <c r="P61" s="56" t="s">
        <v>544</v>
      </c>
      <c r="Q61" s="56" t="s">
        <v>573</v>
      </c>
    </row>
    <row r="62" spans="1:17" ht="16.5" hidden="1" x14ac:dyDescent="0.3">
      <c r="A62" s="56" t="s">
        <v>1015</v>
      </c>
      <c r="B62" s="56">
        <v>100004648</v>
      </c>
      <c r="C62" s="56" t="s">
        <v>519</v>
      </c>
      <c r="D62" s="56" t="s">
        <v>551</v>
      </c>
      <c r="E62" s="56">
        <v>76055804</v>
      </c>
      <c r="F62" s="57">
        <v>45687.517256944448</v>
      </c>
      <c r="G62" s="57">
        <v>45763.714687500003</v>
      </c>
      <c r="H62" s="57">
        <v>45772</v>
      </c>
      <c r="I62" s="56">
        <v>87</v>
      </c>
      <c r="J62" s="56">
        <v>11</v>
      </c>
      <c r="K62" s="56" t="s">
        <v>4</v>
      </c>
      <c r="L62" s="57">
        <v>45782</v>
      </c>
      <c r="M62" s="56">
        <v>-5</v>
      </c>
      <c r="N62" s="56" t="s">
        <v>719</v>
      </c>
      <c r="O62" s="57">
        <v>45837.517256944397</v>
      </c>
      <c r="P62" s="56" t="s">
        <v>544</v>
      </c>
      <c r="Q62" s="56" t="s">
        <v>573</v>
      </c>
    </row>
    <row r="63" spans="1:17" ht="16.5" hidden="1" x14ac:dyDescent="0.3">
      <c r="A63" s="56" t="s">
        <v>916</v>
      </c>
      <c r="B63" s="56">
        <v>100004611</v>
      </c>
      <c r="C63" s="56" t="s">
        <v>107</v>
      </c>
      <c r="D63" s="56" t="s">
        <v>724</v>
      </c>
      <c r="E63" s="56">
        <v>96867320</v>
      </c>
      <c r="F63" s="57">
        <v>45656.548344907409</v>
      </c>
      <c r="G63" s="57">
        <v>45755.681307870371</v>
      </c>
      <c r="H63" s="57">
        <v>45769</v>
      </c>
      <c r="I63" s="56">
        <v>87</v>
      </c>
      <c r="J63" s="56">
        <v>11</v>
      </c>
      <c r="K63" s="56" t="s">
        <v>4</v>
      </c>
      <c r="L63" s="57">
        <v>45771</v>
      </c>
      <c r="M63" s="56">
        <v>-2</v>
      </c>
      <c r="N63" s="56" t="s">
        <v>719</v>
      </c>
      <c r="O63" s="57">
        <v>45806.548344907402</v>
      </c>
      <c r="P63" s="56" t="s">
        <v>544</v>
      </c>
      <c r="Q63" s="56" t="s">
        <v>573</v>
      </c>
    </row>
    <row r="64" spans="1:17" ht="16.5" hidden="1" x14ac:dyDescent="0.3">
      <c r="A64" s="56" t="s">
        <v>900</v>
      </c>
      <c r="B64" s="56">
        <v>100005313</v>
      </c>
      <c r="C64" s="56" t="s">
        <v>10</v>
      </c>
      <c r="D64" s="56" t="s">
        <v>829</v>
      </c>
      <c r="E64" s="56">
        <v>76479314</v>
      </c>
      <c r="F64" s="57">
        <v>45656.4841087963</v>
      </c>
      <c r="G64" s="57">
        <v>45748.737164351849</v>
      </c>
      <c r="H64" s="57">
        <v>45756</v>
      </c>
      <c r="I64" s="56">
        <v>87</v>
      </c>
      <c r="J64" s="56">
        <v>11</v>
      </c>
      <c r="K64" s="56" t="s">
        <v>4</v>
      </c>
      <c r="L64" s="57">
        <v>45763</v>
      </c>
      <c r="M64" s="56">
        <v>-5</v>
      </c>
      <c r="N64" s="56" t="s">
        <v>719</v>
      </c>
      <c r="O64" s="57">
        <v>45806.4841087963</v>
      </c>
      <c r="P64" s="56" t="s">
        <v>544</v>
      </c>
      <c r="Q64" s="56" t="s">
        <v>573</v>
      </c>
    </row>
    <row r="65" spans="1:17" ht="16.5" hidden="1" x14ac:dyDescent="0.3">
      <c r="A65" s="56" t="s">
        <v>901</v>
      </c>
      <c r="B65" s="56">
        <v>100002293</v>
      </c>
      <c r="C65" s="56" t="s">
        <v>26</v>
      </c>
      <c r="D65" s="56" t="s">
        <v>616</v>
      </c>
      <c r="E65" s="56">
        <v>77478120</v>
      </c>
      <c r="F65" s="57">
        <v>45657.465995370374</v>
      </c>
      <c r="G65" s="57">
        <v>45750.653194444443</v>
      </c>
      <c r="H65" s="57">
        <v>45756</v>
      </c>
      <c r="I65" s="56">
        <v>87</v>
      </c>
      <c r="J65" s="56">
        <v>11</v>
      </c>
      <c r="K65" s="56" t="s">
        <v>4</v>
      </c>
      <c r="L65" s="57">
        <v>45768</v>
      </c>
      <c r="M65" s="56">
        <v>-7</v>
      </c>
      <c r="N65" s="56" t="s">
        <v>719</v>
      </c>
      <c r="O65" s="57">
        <v>45807.465995370403</v>
      </c>
      <c r="P65" s="56" t="s">
        <v>544</v>
      </c>
      <c r="Q65" s="56" t="s">
        <v>573</v>
      </c>
    </row>
    <row r="66" spans="1:17" ht="16.5" hidden="1" x14ac:dyDescent="0.3">
      <c r="A66" s="56" t="s">
        <v>911</v>
      </c>
      <c r="B66" s="56">
        <v>100002032</v>
      </c>
      <c r="C66" s="56" t="s">
        <v>274</v>
      </c>
      <c r="D66" s="56" t="s">
        <v>928</v>
      </c>
      <c r="E66" s="56">
        <v>77988864</v>
      </c>
      <c r="F66" s="57">
        <v>45657.474027777775</v>
      </c>
      <c r="G66" s="57">
        <v>45748.735694444447</v>
      </c>
      <c r="H66" s="57">
        <v>45758</v>
      </c>
      <c r="I66" s="56">
        <v>87</v>
      </c>
      <c r="J66" s="56">
        <v>11</v>
      </c>
      <c r="K66" s="56" t="s">
        <v>4</v>
      </c>
      <c r="L66" s="57">
        <v>45763</v>
      </c>
      <c r="M66" s="56">
        <v>-3</v>
      </c>
      <c r="N66" s="56" t="s">
        <v>719</v>
      </c>
      <c r="O66" s="57">
        <v>45807.474027777796</v>
      </c>
      <c r="P66" s="56" t="s">
        <v>544</v>
      </c>
      <c r="Q66" s="56" t="s">
        <v>573</v>
      </c>
    </row>
    <row r="67" spans="1:17" ht="16.5" hidden="1" x14ac:dyDescent="0.3">
      <c r="A67" s="56" t="s">
        <v>1017</v>
      </c>
      <c r="B67" s="56">
        <v>100002034</v>
      </c>
      <c r="C67" s="56" t="s">
        <v>258</v>
      </c>
      <c r="D67" s="56" t="s">
        <v>607</v>
      </c>
      <c r="E67" s="56">
        <v>83002400</v>
      </c>
      <c r="F67" s="57">
        <v>45688.528865740744</v>
      </c>
      <c r="G67" s="57">
        <v>45772.670046296298</v>
      </c>
      <c r="H67" s="57">
        <v>45779</v>
      </c>
      <c r="I67" s="56">
        <v>87</v>
      </c>
      <c r="J67" s="56">
        <v>11</v>
      </c>
      <c r="K67" s="56" t="s">
        <v>4</v>
      </c>
      <c r="L67" s="57">
        <v>45790</v>
      </c>
      <c r="M67" s="56">
        <v>-7</v>
      </c>
      <c r="N67" s="56" t="s">
        <v>719</v>
      </c>
      <c r="O67" s="57">
        <v>45838.5288657407</v>
      </c>
      <c r="P67" s="56" t="s">
        <v>544</v>
      </c>
      <c r="Q67" s="56" t="s">
        <v>573</v>
      </c>
    </row>
    <row r="68" spans="1:17" ht="16.5" x14ac:dyDescent="0.3">
      <c r="A68" s="56" t="s">
        <v>938</v>
      </c>
      <c r="B68" s="56">
        <v>100003898</v>
      </c>
      <c r="C68" s="56" t="s">
        <v>305</v>
      </c>
      <c r="D68" s="56" t="s">
        <v>548</v>
      </c>
      <c r="E68" s="56">
        <v>96981250</v>
      </c>
      <c r="F68" s="57">
        <v>45663.61173611111</v>
      </c>
      <c r="G68" s="57">
        <v>45754.644791666666</v>
      </c>
      <c r="H68" s="57">
        <v>45793</v>
      </c>
      <c r="I68" s="56">
        <v>87</v>
      </c>
      <c r="J68" s="56">
        <v>11</v>
      </c>
      <c r="K68" s="56" t="s">
        <v>4</v>
      </c>
      <c r="L68" s="57">
        <v>45770</v>
      </c>
      <c r="M68" s="56">
        <v>16</v>
      </c>
      <c r="N68" s="56" t="s">
        <v>543</v>
      </c>
      <c r="O68" s="57">
        <v>45813.611736111103</v>
      </c>
      <c r="P68" s="56" t="s">
        <v>544</v>
      </c>
      <c r="Q68" s="56" t="s">
        <v>573</v>
      </c>
    </row>
    <row r="69" spans="1:17" ht="16.5" hidden="1" x14ac:dyDescent="0.3">
      <c r="A69" s="56" t="s">
        <v>1010</v>
      </c>
      <c r="B69" s="56">
        <v>100002361</v>
      </c>
      <c r="C69" s="56" t="s">
        <v>294</v>
      </c>
      <c r="D69" s="56" t="s">
        <v>3</v>
      </c>
      <c r="E69" s="56">
        <v>96519830</v>
      </c>
      <c r="F69" s="57">
        <v>45688.582951388889</v>
      </c>
      <c r="G69" s="57">
        <v>45772.662731481483</v>
      </c>
      <c r="H69" s="57">
        <v>45779</v>
      </c>
      <c r="I69" s="56">
        <v>87</v>
      </c>
      <c r="J69" s="56">
        <v>11</v>
      </c>
      <c r="K69" s="56" t="s">
        <v>4</v>
      </c>
      <c r="L69" s="57">
        <v>45790</v>
      </c>
      <c r="M69" s="56">
        <v>-7</v>
      </c>
      <c r="N69" s="56" t="s">
        <v>719</v>
      </c>
      <c r="O69" s="57">
        <v>45838.582951388897</v>
      </c>
      <c r="P69" s="56" t="s">
        <v>544</v>
      </c>
      <c r="Q69" s="56" t="s">
        <v>573</v>
      </c>
    </row>
    <row r="70" spans="1:17" ht="16.5" hidden="1" x14ac:dyDescent="0.3">
      <c r="A70" s="56" t="s">
        <v>1025</v>
      </c>
      <c r="B70" s="56">
        <v>100000639</v>
      </c>
      <c r="C70" s="56" t="s">
        <v>397</v>
      </c>
      <c r="D70" s="56" t="s">
        <v>594</v>
      </c>
      <c r="E70" s="56">
        <v>91546000</v>
      </c>
      <c r="F70" s="57">
        <v>45688.617395833331</v>
      </c>
      <c r="G70" s="57">
        <v>45772.665914351855</v>
      </c>
      <c r="H70" s="57">
        <v>45779</v>
      </c>
      <c r="I70" s="56">
        <v>87</v>
      </c>
      <c r="J70" s="56">
        <v>11</v>
      </c>
      <c r="K70" s="56" t="s">
        <v>4</v>
      </c>
      <c r="L70" s="57">
        <v>45790</v>
      </c>
      <c r="M70" s="56">
        <v>-7</v>
      </c>
      <c r="N70" s="56" t="s">
        <v>719</v>
      </c>
      <c r="O70" s="57">
        <v>45838.617395833302</v>
      </c>
      <c r="P70" s="56" t="s">
        <v>544</v>
      </c>
      <c r="Q70" s="56" t="s">
        <v>573</v>
      </c>
    </row>
    <row r="71" spans="1:17" ht="16.5" hidden="1" x14ac:dyDescent="0.3">
      <c r="A71" s="56" t="s">
        <v>1022</v>
      </c>
      <c r="B71" s="56">
        <v>100003476</v>
      </c>
      <c r="C71" s="56" t="s">
        <v>87</v>
      </c>
      <c r="D71" s="56" t="s">
        <v>928</v>
      </c>
      <c r="E71" s="56">
        <v>77988864</v>
      </c>
      <c r="F71" s="57">
        <v>45688.518472222226</v>
      </c>
      <c r="G71" s="57">
        <v>45763.7187962963</v>
      </c>
      <c r="H71" s="57">
        <v>45782</v>
      </c>
      <c r="I71" s="56">
        <v>87</v>
      </c>
      <c r="J71" s="56">
        <v>11</v>
      </c>
      <c r="K71" s="56" t="s">
        <v>4</v>
      </c>
      <c r="L71" s="57">
        <v>45782</v>
      </c>
      <c r="M71" s="56">
        <v>0</v>
      </c>
      <c r="N71" s="56" t="s">
        <v>719</v>
      </c>
      <c r="O71" s="57">
        <v>45838.518472222197</v>
      </c>
      <c r="P71" s="56" t="s">
        <v>544</v>
      </c>
      <c r="Q71" s="56" t="s">
        <v>573</v>
      </c>
    </row>
    <row r="72" spans="1:17" ht="16.5" hidden="1" x14ac:dyDescent="0.3">
      <c r="A72" s="56" t="s">
        <v>1024</v>
      </c>
      <c r="B72" s="56">
        <v>100003407</v>
      </c>
      <c r="C72" s="56" t="s">
        <v>445</v>
      </c>
      <c r="D72" s="56" t="s">
        <v>593</v>
      </c>
      <c r="E72" s="56">
        <v>76032097</v>
      </c>
      <c r="F72" s="57">
        <v>45691.633668981478</v>
      </c>
      <c r="G72" s="57">
        <v>45776.702476851853</v>
      </c>
      <c r="H72" s="57">
        <v>45786</v>
      </c>
      <c r="I72" s="56">
        <v>87</v>
      </c>
      <c r="J72" s="56">
        <v>11</v>
      </c>
      <c r="K72" s="56" t="s">
        <v>4</v>
      </c>
      <c r="L72" s="57">
        <v>45792</v>
      </c>
      <c r="M72" s="56">
        <v>-4</v>
      </c>
      <c r="N72" s="56" t="s">
        <v>719</v>
      </c>
      <c r="O72" s="57">
        <v>45841.6336689815</v>
      </c>
      <c r="P72" s="56" t="s">
        <v>544</v>
      </c>
      <c r="Q72" s="56" t="s">
        <v>573</v>
      </c>
    </row>
    <row r="73" spans="1:17" ht="16.5" hidden="1" x14ac:dyDescent="0.3">
      <c r="A73" s="56" t="s">
        <v>1034</v>
      </c>
      <c r="B73" s="56">
        <v>100001618</v>
      </c>
      <c r="C73" s="56" t="s">
        <v>122</v>
      </c>
      <c r="D73" s="56" t="s">
        <v>772</v>
      </c>
      <c r="E73" s="56">
        <v>77700769</v>
      </c>
      <c r="F73" s="57">
        <v>45692.597719907404</v>
      </c>
      <c r="G73" s="57">
        <v>45755.667268518519</v>
      </c>
      <c r="H73" s="57">
        <v>45762</v>
      </c>
      <c r="I73" s="56">
        <v>87</v>
      </c>
      <c r="J73" s="56">
        <v>11</v>
      </c>
      <c r="K73" s="56" t="s">
        <v>4</v>
      </c>
      <c r="L73" s="57">
        <v>45771</v>
      </c>
      <c r="M73" s="56">
        <v>-6</v>
      </c>
      <c r="N73" s="56" t="s">
        <v>719</v>
      </c>
      <c r="O73" s="57">
        <v>45842.597719907397</v>
      </c>
      <c r="P73" s="56" t="s">
        <v>544</v>
      </c>
      <c r="Q73" s="56" t="s">
        <v>573</v>
      </c>
    </row>
    <row r="74" spans="1:17" ht="16.5" hidden="1" x14ac:dyDescent="0.3">
      <c r="A74" s="56" t="s">
        <v>1037</v>
      </c>
      <c r="B74" s="56">
        <v>100002100</v>
      </c>
      <c r="C74" s="56" t="s">
        <v>464</v>
      </c>
      <c r="D74" s="56" t="s">
        <v>800</v>
      </c>
      <c r="E74" s="56">
        <v>76042903</v>
      </c>
      <c r="F74" s="57">
        <v>45692.615011574075</v>
      </c>
      <c r="G74" s="57">
        <v>45755.665879629632</v>
      </c>
      <c r="H74" s="57">
        <v>45762</v>
      </c>
      <c r="I74" s="56">
        <v>87</v>
      </c>
      <c r="J74" s="56">
        <v>11</v>
      </c>
      <c r="K74" s="56" t="s">
        <v>4</v>
      </c>
      <c r="L74" s="57">
        <v>45771</v>
      </c>
      <c r="M74" s="56">
        <v>-6</v>
      </c>
      <c r="N74" s="56" t="s">
        <v>719</v>
      </c>
      <c r="O74" s="57">
        <v>45842.615011574097</v>
      </c>
      <c r="P74" s="56" t="s">
        <v>544</v>
      </c>
      <c r="Q74" s="56" t="s">
        <v>573</v>
      </c>
    </row>
    <row r="75" spans="1:17" ht="16.5" hidden="1" x14ac:dyDescent="0.3">
      <c r="A75" s="56" t="s">
        <v>1038</v>
      </c>
      <c r="B75" s="56">
        <v>100002224</v>
      </c>
      <c r="C75" s="56" t="s">
        <v>245</v>
      </c>
      <c r="D75" s="56" t="s">
        <v>556</v>
      </c>
      <c r="E75" s="56">
        <v>76146075</v>
      </c>
      <c r="F75" s="57">
        <v>45692.621238425927</v>
      </c>
      <c r="G75" s="57">
        <v>45755.664641203701</v>
      </c>
      <c r="H75" s="57">
        <v>45758</v>
      </c>
      <c r="I75" s="56">
        <v>87</v>
      </c>
      <c r="J75" s="56">
        <v>11</v>
      </c>
      <c r="K75" s="56" t="s">
        <v>4</v>
      </c>
      <c r="L75" s="57">
        <v>45771</v>
      </c>
      <c r="M75" s="56">
        <v>-8</v>
      </c>
      <c r="N75" s="56" t="s">
        <v>719</v>
      </c>
      <c r="O75" s="57">
        <v>45842.621238425898</v>
      </c>
      <c r="P75" s="56" t="s">
        <v>544</v>
      </c>
      <c r="Q75" s="56" t="s">
        <v>573</v>
      </c>
    </row>
    <row r="76" spans="1:17" ht="16.5" x14ac:dyDescent="0.3">
      <c r="A76" s="56" t="s">
        <v>1036</v>
      </c>
      <c r="B76" s="56">
        <v>100005460</v>
      </c>
      <c r="C76" s="56" t="s">
        <v>224</v>
      </c>
      <c r="D76" s="56" t="s">
        <v>622</v>
      </c>
      <c r="E76" s="56">
        <v>76212732</v>
      </c>
      <c r="F76" s="57">
        <v>45692.63177083333</v>
      </c>
      <c r="G76" s="57">
        <v>45750.659131944441</v>
      </c>
      <c r="H76" s="57">
        <v>45796</v>
      </c>
      <c r="I76" s="56">
        <v>87</v>
      </c>
      <c r="J76" s="56">
        <v>11</v>
      </c>
      <c r="K76" s="56" t="s">
        <v>4</v>
      </c>
      <c r="L76" s="57">
        <v>45768</v>
      </c>
      <c r="M76" s="56">
        <v>19</v>
      </c>
      <c r="N76" s="56" t="s">
        <v>543</v>
      </c>
      <c r="O76" s="57">
        <v>45842.631770833301</v>
      </c>
      <c r="P76" s="56" t="s">
        <v>544</v>
      </c>
      <c r="Q76" s="56" t="s">
        <v>573</v>
      </c>
    </row>
    <row r="77" spans="1:17" ht="16.5" hidden="1" x14ac:dyDescent="0.3">
      <c r="A77" s="56" t="s">
        <v>950</v>
      </c>
      <c r="B77" s="56">
        <v>100000024</v>
      </c>
      <c r="C77" s="56" t="s">
        <v>526</v>
      </c>
      <c r="D77" s="56" t="s">
        <v>609</v>
      </c>
      <c r="E77" s="56">
        <v>80447400</v>
      </c>
      <c r="F77" s="57">
        <v>45663.596284722225</v>
      </c>
      <c r="G77" s="57">
        <v>45748.739062499997</v>
      </c>
      <c r="H77" s="57">
        <v>45758</v>
      </c>
      <c r="I77" s="56">
        <v>87</v>
      </c>
      <c r="J77" s="56">
        <v>11</v>
      </c>
      <c r="K77" s="56" t="s">
        <v>4</v>
      </c>
      <c r="L77" s="57">
        <v>45763</v>
      </c>
      <c r="M77" s="56">
        <v>-3</v>
      </c>
      <c r="N77" s="56" t="s">
        <v>719</v>
      </c>
      <c r="O77" s="57">
        <v>45813.596284722204</v>
      </c>
      <c r="P77" s="56" t="s">
        <v>544</v>
      </c>
      <c r="Q77" s="56" t="s">
        <v>573</v>
      </c>
    </row>
    <row r="78" spans="1:17" ht="16.5" hidden="1" x14ac:dyDescent="0.3">
      <c r="A78" s="56" t="s">
        <v>939</v>
      </c>
      <c r="B78" s="56">
        <v>100001491</v>
      </c>
      <c r="C78" s="56" t="s">
        <v>147</v>
      </c>
      <c r="D78" s="56" t="s">
        <v>605</v>
      </c>
      <c r="E78" s="56">
        <v>76113734</v>
      </c>
      <c r="F78" s="57">
        <v>45664.522893518515</v>
      </c>
      <c r="G78" s="57">
        <v>45755.668796296297</v>
      </c>
      <c r="H78" s="57">
        <v>45758</v>
      </c>
      <c r="I78" s="56">
        <v>87</v>
      </c>
      <c r="J78" s="56">
        <v>11</v>
      </c>
      <c r="K78" s="56" t="s">
        <v>4</v>
      </c>
      <c r="L78" s="57">
        <v>45771</v>
      </c>
      <c r="M78" s="56">
        <v>-8</v>
      </c>
      <c r="N78" s="56" t="s">
        <v>719</v>
      </c>
      <c r="O78" s="57">
        <v>45814.5228935185</v>
      </c>
      <c r="P78" s="56" t="s">
        <v>544</v>
      </c>
      <c r="Q78" s="56" t="s">
        <v>573</v>
      </c>
    </row>
    <row r="79" spans="1:17" ht="16.5" hidden="1" x14ac:dyDescent="0.3">
      <c r="A79" s="56" t="s">
        <v>1041</v>
      </c>
      <c r="B79" s="56">
        <v>100002758</v>
      </c>
      <c r="C79" s="56" t="s">
        <v>495</v>
      </c>
      <c r="D79" s="56" t="s">
        <v>583</v>
      </c>
      <c r="E79" s="56">
        <v>76215260</v>
      </c>
      <c r="F79" s="57">
        <v>45702.457974537036</v>
      </c>
      <c r="G79" s="57">
        <v>45771.710520833331</v>
      </c>
      <c r="H79" s="57">
        <v>45776</v>
      </c>
      <c r="I79" s="56">
        <v>87</v>
      </c>
      <c r="J79" s="56">
        <v>11</v>
      </c>
      <c r="K79" s="56" t="s">
        <v>4</v>
      </c>
      <c r="L79" s="57">
        <v>45789</v>
      </c>
      <c r="M79" s="56">
        <v>-8</v>
      </c>
      <c r="N79" s="56" t="s">
        <v>719</v>
      </c>
      <c r="O79" s="57">
        <v>45852.457974536999</v>
      </c>
      <c r="P79" s="56" t="s">
        <v>544</v>
      </c>
      <c r="Q79" s="56" t="s">
        <v>573</v>
      </c>
    </row>
    <row r="80" spans="1:17" ht="16.5" hidden="1" x14ac:dyDescent="0.3">
      <c r="A80" s="56" t="s">
        <v>1043</v>
      </c>
      <c r="B80" s="56">
        <v>100003233</v>
      </c>
      <c r="C80" s="56" t="s">
        <v>777</v>
      </c>
      <c r="D80" s="56" t="s">
        <v>800</v>
      </c>
      <c r="E80" s="56">
        <v>76042903</v>
      </c>
      <c r="F80" s="57">
        <v>45702.474340277775</v>
      </c>
      <c r="G80" s="57">
        <v>45771.708356481482</v>
      </c>
      <c r="H80" s="57">
        <v>45775</v>
      </c>
      <c r="I80" s="56">
        <v>87</v>
      </c>
      <c r="J80" s="56">
        <v>11</v>
      </c>
      <c r="K80" s="56" t="s">
        <v>4</v>
      </c>
      <c r="L80" s="57">
        <v>45789</v>
      </c>
      <c r="M80" s="56">
        <v>-9</v>
      </c>
      <c r="N80" s="56" t="s">
        <v>719</v>
      </c>
      <c r="O80" s="57">
        <v>45852.474340277797</v>
      </c>
      <c r="P80" s="56" t="s">
        <v>544</v>
      </c>
      <c r="Q80" s="56" t="s">
        <v>573</v>
      </c>
    </row>
    <row r="81" spans="1:17" ht="16.5" hidden="1" x14ac:dyDescent="0.3">
      <c r="A81" s="56" t="s">
        <v>1057</v>
      </c>
      <c r="B81" s="56">
        <v>100000709</v>
      </c>
      <c r="C81" s="56" t="s">
        <v>444</v>
      </c>
      <c r="D81" s="56" t="s">
        <v>564</v>
      </c>
      <c r="E81" s="56">
        <v>79581120</v>
      </c>
      <c r="F81" s="57">
        <v>45702.517025462963</v>
      </c>
      <c r="G81" s="57">
        <v>45763.739212962966</v>
      </c>
      <c r="H81" s="57">
        <v>45776</v>
      </c>
      <c r="I81" s="56">
        <v>87</v>
      </c>
      <c r="J81" s="56">
        <v>11</v>
      </c>
      <c r="K81" s="56" t="s">
        <v>4</v>
      </c>
      <c r="L81" s="57">
        <v>45782</v>
      </c>
      <c r="M81" s="56">
        <v>-3</v>
      </c>
      <c r="N81" s="56" t="s">
        <v>719</v>
      </c>
      <c r="O81" s="57">
        <v>45852.517025462999</v>
      </c>
      <c r="P81" s="56" t="s">
        <v>544</v>
      </c>
      <c r="Q81" s="56" t="s">
        <v>573</v>
      </c>
    </row>
    <row r="82" spans="1:17" ht="16.5" hidden="1" x14ac:dyDescent="0.3">
      <c r="A82" s="56" t="s">
        <v>1068</v>
      </c>
      <c r="B82" s="56">
        <v>100000605</v>
      </c>
      <c r="C82" s="56" t="s">
        <v>731</v>
      </c>
      <c r="D82" s="56" t="s">
        <v>800</v>
      </c>
      <c r="E82" s="56">
        <v>76042903</v>
      </c>
      <c r="F82" s="57">
        <v>45707.511458333334</v>
      </c>
      <c r="G82" s="57">
        <v>45762.713692129626</v>
      </c>
      <c r="H82" s="57">
        <v>45771</v>
      </c>
      <c r="I82" s="56">
        <v>87</v>
      </c>
      <c r="J82" s="56">
        <v>11</v>
      </c>
      <c r="K82" s="56" t="s">
        <v>4</v>
      </c>
      <c r="L82" s="57">
        <v>45779</v>
      </c>
      <c r="M82" s="56">
        <v>-5</v>
      </c>
      <c r="N82" s="56" t="s">
        <v>719</v>
      </c>
      <c r="O82" s="57">
        <v>45857.511458333298</v>
      </c>
      <c r="P82" s="56" t="s">
        <v>544</v>
      </c>
      <c r="Q82" s="56" t="s">
        <v>573</v>
      </c>
    </row>
    <row r="83" spans="1:17" ht="16.5" hidden="1" x14ac:dyDescent="0.3">
      <c r="A83" s="56" t="s">
        <v>1069</v>
      </c>
      <c r="B83" s="56">
        <v>100003753</v>
      </c>
      <c r="C83" s="56" t="s">
        <v>143</v>
      </c>
      <c r="D83" s="56" t="s">
        <v>615</v>
      </c>
      <c r="E83" s="56">
        <v>76079782</v>
      </c>
      <c r="F83" s="57">
        <v>45707.609907407408</v>
      </c>
      <c r="G83" s="57">
        <v>45762.581099537034</v>
      </c>
      <c r="H83" s="57">
        <v>45769</v>
      </c>
      <c r="I83" s="56">
        <v>87</v>
      </c>
      <c r="J83" s="56">
        <v>11</v>
      </c>
      <c r="K83" s="56" t="s">
        <v>4</v>
      </c>
      <c r="L83" s="57">
        <v>45779</v>
      </c>
      <c r="M83" s="56">
        <v>-7</v>
      </c>
      <c r="N83" s="56" t="s">
        <v>719</v>
      </c>
      <c r="O83" s="57">
        <v>45857.609907407401</v>
      </c>
      <c r="P83" s="56" t="s">
        <v>544</v>
      </c>
      <c r="Q83" s="56" t="s">
        <v>573</v>
      </c>
    </row>
    <row r="84" spans="1:17" ht="16.5" hidden="1" x14ac:dyDescent="0.3">
      <c r="A84" s="56" t="s">
        <v>1070</v>
      </c>
      <c r="B84" s="56">
        <v>100004674</v>
      </c>
      <c r="C84" s="56" t="s">
        <v>299</v>
      </c>
      <c r="D84" s="56" t="s">
        <v>826</v>
      </c>
      <c r="E84" s="56">
        <v>77615297</v>
      </c>
      <c r="F84" s="57">
        <v>45707.617083333331</v>
      </c>
      <c r="G84" s="57">
        <v>45762.526319444441</v>
      </c>
      <c r="H84" s="57">
        <v>45769</v>
      </c>
      <c r="I84" s="56">
        <v>87</v>
      </c>
      <c r="J84" s="56">
        <v>11</v>
      </c>
      <c r="K84" s="56" t="s">
        <v>4</v>
      </c>
      <c r="L84" s="57">
        <v>45779</v>
      </c>
      <c r="M84" s="56">
        <v>-7</v>
      </c>
      <c r="N84" s="56" t="s">
        <v>719</v>
      </c>
      <c r="O84" s="57">
        <v>45857.617083333302</v>
      </c>
      <c r="P84" s="56" t="s">
        <v>544</v>
      </c>
      <c r="Q84" s="56" t="s">
        <v>573</v>
      </c>
    </row>
    <row r="85" spans="1:17" ht="16.5" hidden="1" x14ac:dyDescent="0.3">
      <c r="A85" s="56" t="s">
        <v>946</v>
      </c>
      <c r="B85" s="56">
        <v>100004661</v>
      </c>
      <c r="C85" s="56" t="s">
        <v>197</v>
      </c>
      <c r="D85" s="56" t="s">
        <v>872</v>
      </c>
      <c r="E85" s="56">
        <v>76458051</v>
      </c>
      <c r="F85" s="57">
        <v>45664.586678240739</v>
      </c>
      <c r="G85" s="57">
        <v>45755.680243055554</v>
      </c>
      <c r="H85" s="57">
        <v>45770</v>
      </c>
      <c r="I85" s="56">
        <v>87</v>
      </c>
      <c r="J85" s="56">
        <v>11</v>
      </c>
      <c r="K85" s="56" t="s">
        <v>4</v>
      </c>
      <c r="L85" s="57">
        <v>45771</v>
      </c>
      <c r="M85" s="56">
        <v>-1</v>
      </c>
      <c r="N85" s="56" t="s">
        <v>719</v>
      </c>
      <c r="O85" s="57">
        <v>45814.586678240703</v>
      </c>
      <c r="P85" s="56" t="s">
        <v>544</v>
      </c>
      <c r="Q85" s="56" t="s">
        <v>573</v>
      </c>
    </row>
    <row r="86" spans="1:17" ht="16.5" hidden="1" x14ac:dyDescent="0.3">
      <c r="A86" s="56" t="s">
        <v>1076</v>
      </c>
      <c r="B86" s="56">
        <v>100006850</v>
      </c>
      <c r="C86" s="56" t="s">
        <v>255</v>
      </c>
      <c r="D86" s="56" t="s">
        <v>928</v>
      </c>
      <c r="E86" s="56">
        <v>77988864</v>
      </c>
      <c r="F86" s="57">
        <v>45712.455405092594</v>
      </c>
      <c r="G86" s="57">
        <v>45777.716261574074</v>
      </c>
      <c r="H86" s="57">
        <v>45782</v>
      </c>
      <c r="I86" s="56">
        <v>87</v>
      </c>
      <c r="J86" s="56">
        <v>11</v>
      </c>
      <c r="K86" s="56" t="s">
        <v>4</v>
      </c>
      <c r="L86" s="57">
        <v>45793</v>
      </c>
      <c r="M86" s="56">
        <v>-9</v>
      </c>
      <c r="N86" s="56" t="s">
        <v>719</v>
      </c>
      <c r="O86" s="57">
        <v>45862.455405092602</v>
      </c>
      <c r="P86" s="56" t="s">
        <v>544</v>
      </c>
      <c r="Q86" s="56" t="s">
        <v>573</v>
      </c>
    </row>
    <row r="87" spans="1:17" ht="16.5" hidden="1" x14ac:dyDescent="0.3">
      <c r="A87" s="56" t="s">
        <v>947</v>
      </c>
      <c r="B87" s="56">
        <v>100002284</v>
      </c>
      <c r="C87" s="56" t="s">
        <v>163</v>
      </c>
      <c r="D87" s="56" t="s">
        <v>601</v>
      </c>
      <c r="E87" s="56">
        <v>94544000</v>
      </c>
      <c r="F87" s="57">
        <v>45664.611041666663</v>
      </c>
      <c r="G87" s="57">
        <v>45761.616331018522</v>
      </c>
      <c r="H87" s="57">
        <v>45769</v>
      </c>
      <c r="I87" s="56">
        <v>87</v>
      </c>
      <c r="J87" s="56">
        <v>11</v>
      </c>
      <c r="K87" s="56" t="s">
        <v>4</v>
      </c>
      <c r="L87" s="57">
        <v>45777</v>
      </c>
      <c r="M87" s="56">
        <v>-6</v>
      </c>
      <c r="N87" s="56" t="s">
        <v>719</v>
      </c>
      <c r="O87" s="57">
        <v>45814.6110416667</v>
      </c>
      <c r="P87" s="56" t="s">
        <v>544</v>
      </c>
      <c r="Q87" s="56" t="s">
        <v>573</v>
      </c>
    </row>
    <row r="88" spans="1:17" ht="16.5" hidden="1" x14ac:dyDescent="0.3">
      <c r="A88" s="56" t="s">
        <v>953</v>
      </c>
      <c r="B88" s="56">
        <v>100004827</v>
      </c>
      <c r="C88" s="56" t="s">
        <v>116</v>
      </c>
      <c r="D88" s="56" t="s">
        <v>723</v>
      </c>
      <c r="E88" s="56">
        <v>91650000</v>
      </c>
      <c r="F88" s="57">
        <v>45663.474687499998</v>
      </c>
      <c r="G88" s="57">
        <v>45749.764247685183</v>
      </c>
      <c r="H88" s="57">
        <v>45764</v>
      </c>
      <c r="I88" s="56">
        <v>87</v>
      </c>
      <c r="J88" s="56">
        <v>11</v>
      </c>
      <c r="K88" s="56" t="s">
        <v>4</v>
      </c>
      <c r="L88" s="57">
        <v>45764</v>
      </c>
      <c r="M88" s="56">
        <v>0</v>
      </c>
      <c r="N88" s="56" t="s">
        <v>719</v>
      </c>
      <c r="O88" s="57">
        <v>45813.474687499998</v>
      </c>
      <c r="P88" s="56" t="s">
        <v>544</v>
      </c>
      <c r="Q88" s="56" t="s">
        <v>573</v>
      </c>
    </row>
    <row r="89" spans="1:17" ht="16.5" hidden="1" x14ac:dyDescent="0.3">
      <c r="A89" s="56" t="s">
        <v>933</v>
      </c>
      <c r="B89" s="56">
        <v>100000016</v>
      </c>
      <c r="C89" s="56" t="s">
        <v>443</v>
      </c>
      <c r="D89" s="56" t="s">
        <v>872</v>
      </c>
      <c r="E89" s="56">
        <v>76458051</v>
      </c>
      <c r="F89" s="57">
        <v>45664.65347222222</v>
      </c>
      <c r="G89" s="57">
        <v>45770.390185185184</v>
      </c>
      <c r="H89" s="57">
        <v>45771</v>
      </c>
      <c r="I89" s="56">
        <v>87</v>
      </c>
      <c r="J89" s="56">
        <v>11</v>
      </c>
      <c r="K89" s="56" t="s">
        <v>4</v>
      </c>
      <c r="L89" s="57">
        <v>45786</v>
      </c>
      <c r="M89" s="56">
        <v>-10</v>
      </c>
      <c r="N89" s="56" t="s">
        <v>719</v>
      </c>
      <c r="O89" s="57">
        <v>45814.653472222199</v>
      </c>
      <c r="P89" s="56" t="s">
        <v>544</v>
      </c>
      <c r="Q89" s="56" t="s">
        <v>573</v>
      </c>
    </row>
    <row r="90" spans="1:17" ht="16.5" hidden="1" x14ac:dyDescent="0.3">
      <c r="A90" s="56" t="s">
        <v>941</v>
      </c>
      <c r="B90" s="56">
        <v>100001041</v>
      </c>
      <c r="C90" s="56" t="s">
        <v>438</v>
      </c>
      <c r="D90" s="56" t="s">
        <v>760</v>
      </c>
      <c r="E90" s="56">
        <v>77794832</v>
      </c>
      <c r="F90" s="57">
        <v>45665.630486111113</v>
      </c>
      <c r="G90" s="57">
        <v>45776.509710648148</v>
      </c>
      <c r="H90" s="57">
        <v>45786</v>
      </c>
      <c r="I90" s="56">
        <v>87</v>
      </c>
      <c r="J90" s="56">
        <v>11</v>
      </c>
      <c r="K90" s="56" t="s">
        <v>4</v>
      </c>
      <c r="L90" s="57">
        <v>45792</v>
      </c>
      <c r="M90" s="56">
        <v>-4</v>
      </c>
      <c r="N90" s="56" t="s">
        <v>719</v>
      </c>
      <c r="O90" s="57">
        <v>45815.630486111098</v>
      </c>
      <c r="P90" s="56" t="s">
        <v>544</v>
      </c>
      <c r="Q90" s="56" t="s">
        <v>573</v>
      </c>
    </row>
    <row r="91" spans="1:17" ht="16.5" hidden="1" x14ac:dyDescent="0.3">
      <c r="A91" s="56" t="s">
        <v>943</v>
      </c>
      <c r="B91" s="56">
        <v>100002318</v>
      </c>
      <c r="C91" s="56" t="s">
        <v>323</v>
      </c>
      <c r="D91" s="56" t="s">
        <v>928</v>
      </c>
      <c r="E91" s="56">
        <v>77988864</v>
      </c>
      <c r="F91" s="57">
        <v>45665.532071759262</v>
      </c>
      <c r="G91" s="57">
        <v>45755.678495370368</v>
      </c>
      <c r="H91" s="57">
        <v>45769</v>
      </c>
      <c r="I91" s="56">
        <v>87</v>
      </c>
      <c r="J91" s="56">
        <v>11</v>
      </c>
      <c r="K91" s="56" t="s">
        <v>4</v>
      </c>
      <c r="L91" s="57">
        <v>45771</v>
      </c>
      <c r="M91" s="56">
        <v>-2</v>
      </c>
      <c r="N91" s="56" t="s">
        <v>719</v>
      </c>
      <c r="O91" s="57">
        <v>45815.532071759299</v>
      </c>
      <c r="P91" s="56" t="s">
        <v>544</v>
      </c>
      <c r="Q91" s="56" t="s">
        <v>573</v>
      </c>
    </row>
    <row r="92" spans="1:17" ht="16.5" hidden="1" x14ac:dyDescent="0.3">
      <c r="A92" s="56" t="s">
        <v>930</v>
      </c>
      <c r="B92" s="56">
        <v>100000493</v>
      </c>
      <c r="C92" s="56" t="s">
        <v>329</v>
      </c>
      <c r="D92" s="56" t="s">
        <v>3</v>
      </c>
      <c r="E92" s="56">
        <v>96519830</v>
      </c>
      <c r="F92" s="57">
        <v>45663.485844907409</v>
      </c>
      <c r="G92" s="57">
        <v>45769.674444444441</v>
      </c>
      <c r="H92" s="57">
        <v>45785</v>
      </c>
      <c r="I92" s="56">
        <v>87</v>
      </c>
      <c r="J92" s="56">
        <v>11</v>
      </c>
      <c r="K92" s="56" t="s">
        <v>4</v>
      </c>
      <c r="L92" s="57">
        <v>45785</v>
      </c>
      <c r="M92" s="56">
        <v>0</v>
      </c>
      <c r="N92" s="56" t="s">
        <v>719</v>
      </c>
      <c r="O92" s="57">
        <v>45813.485844907402</v>
      </c>
      <c r="P92" s="56" t="s">
        <v>544</v>
      </c>
      <c r="Q92" s="56" t="s">
        <v>573</v>
      </c>
    </row>
    <row r="93" spans="1:17" ht="16.5" hidden="1" x14ac:dyDescent="0.3">
      <c r="A93" s="56" t="s">
        <v>952</v>
      </c>
      <c r="B93" s="56">
        <v>100004700</v>
      </c>
      <c r="C93" s="56" t="s">
        <v>436</v>
      </c>
      <c r="D93" s="56" t="s">
        <v>549</v>
      </c>
      <c r="E93" s="56">
        <v>76830090</v>
      </c>
      <c r="F93" s="57">
        <v>45665.562962962962</v>
      </c>
      <c r="G93" s="57">
        <v>45777.604259259257</v>
      </c>
      <c r="H93" s="57">
        <v>45783</v>
      </c>
      <c r="I93" s="56">
        <v>87</v>
      </c>
      <c r="J93" s="56">
        <v>11</v>
      </c>
      <c r="K93" s="56" t="s">
        <v>4</v>
      </c>
      <c r="L93" s="57">
        <v>45793</v>
      </c>
      <c r="M93" s="56">
        <v>-8</v>
      </c>
      <c r="N93" s="56" t="s">
        <v>719</v>
      </c>
      <c r="O93" s="57">
        <v>45815.562962962998</v>
      </c>
      <c r="P93" s="56" t="s">
        <v>544</v>
      </c>
      <c r="Q93" s="56" t="s">
        <v>573</v>
      </c>
    </row>
    <row r="94" spans="1:17" ht="16.5" hidden="1" x14ac:dyDescent="0.3">
      <c r="A94" s="56" t="s">
        <v>929</v>
      </c>
      <c r="B94" s="56">
        <v>100003302</v>
      </c>
      <c r="C94" s="56" t="s">
        <v>239</v>
      </c>
      <c r="D94" s="56" t="s">
        <v>593</v>
      </c>
      <c r="E94" s="56">
        <v>76032097</v>
      </c>
      <c r="F94" s="57">
        <v>45666.635983796295</v>
      </c>
      <c r="G94" s="57">
        <v>45750.663946759261</v>
      </c>
      <c r="H94" s="57">
        <v>45758</v>
      </c>
      <c r="I94" s="56">
        <v>87</v>
      </c>
      <c r="J94" s="56">
        <v>11</v>
      </c>
      <c r="K94" s="56" t="s">
        <v>4</v>
      </c>
      <c r="L94" s="57">
        <v>45768</v>
      </c>
      <c r="M94" s="56">
        <v>-5</v>
      </c>
      <c r="N94" s="56" t="s">
        <v>719</v>
      </c>
      <c r="O94" s="57">
        <v>45816.635983796303</v>
      </c>
      <c r="P94" s="56" t="s">
        <v>544</v>
      </c>
      <c r="Q94" s="56" t="s">
        <v>573</v>
      </c>
    </row>
    <row r="95" spans="1:17" ht="16.5" hidden="1" x14ac:dyDescent="0.3">
      <c r="A95" s="56" t="s">
        <v>951</v>
      </c>
      <c r="B95" s="56">
        <v>100004000</v>
      </c>
      <c r="C95" s="56" t="s">
        <v>455</v>
      </c>
      <c r="D95" s="56" t="s">
        <v>595</v>
      </c>
      <c r="E95" s="56">
        <v>96945670</v>
      </c>
      <c r="F95" s="57">
        <v>45666.470601851855</v>
      </c>
      <c r="G95" s="57">
        <v>45755.676689814813</v>
      </c>
      <c r="H95" s="57">
        <v>45758</v>
      </c>
      <c r="I95" s="56">
        <v>87</v>
      </c>
      <c r="J95" s="56">
        <v>11</v>
      </c>
      <c r="K95" s="56" t="s">
        <v>4</v>
      </c>
      <c r="L95" s="57">
        <v>45771</v>
      </c>
      <c r="M95" s="56">
        <v>-8</v>
      </c>
      <c r="N95" s="56" t="s">
        <v>719</v>
      </c>
      <c r="O95" s="57">
        <v>45816.470601851899</v>
      </c>
      <c r="P95" s="56" t="s">
        <v>544</v>
      </c>
      <c r="Q95" s="56" t="s">
        <v>573</v>
      </c>
    </row>
    <row r="96" spans="1:17" ht="16.5" x14ac:dyDescent="0.3">
      <c r="A96" s="56" t="s">
        <v>959</v>
      </c>
      <c r="B96" s="56">
        <v>100000518</v>
      </c>
      <c r="C96" s="56" t="s">
        <v>960</v>
      </c>
      <c r="D96" s="56" t="s">
        <v>816</v>
      </c>
      <c r="E96" s="56">
        <v>77781470</v>
      </c>
      <c r="F96" s="57">
        <v>45672.533715277779</v>
      </c>
      <c r="G96" s="57">
        <v>45757.677129629628</v>
      </c>
      <c r="H96" s="57">
        <v>45793</v>
      </c>
      <c r="I96" s="56">
        <v>87</v>
      </c>
      <c r="J96" s="56">
        <v>11</v>
      </c>
      <c r="K96" s="56" t="s">
        <v>4</v>
      </c>
      <c r="L96" s="57">
        <v>45775</v>
      </c>
      <c r="M96" s="56">
        <v>13</v>
      </c>
      <c r="N96" s="56" t="s">
        <v>543</v>
      </c>
      <c r="O96" s="57">
        <v>45822.533715277801</v>
      </c>
      <c r="P96" s="56" t="s">
        <v>544</v>
      </c>
      <c r="Q96" s="56" t="s">
        <v>573</v>
      </c>
    </row>
    <row r="97" spans="1:17" ht="16.5" hidden="1" x14ac:dyDescent="0.3">
      <c r="A97" s="56" t="s">
        <v>931</v>
      </c>
      <c r="B97" s="56">
        <v>100000619</v>
      </c>
      <c r="C97" s="56" t="s">
        <v>113</v>
      </c>
      <c r="D97" s="56" t="s">
        <v>751</v>
      </c>
      <c r="E97" s="56">
        <v>76416055</v>
      </c>
      <c r="F97" s="57">
        <v>45663.501180555555</v>
      </c>
      <c r="G97" s="57">
        <v>45755.670057870368</v>
      </c>
      <c r="H97" s="57">
        <v>45768</v>
      </c>
      <c r="I97" s="56">
        <v>87</v>
      </c>
      <c r="J97" s="56">
        <v>11</v>
      </c>
      <c r="K97" s="56" t="s">
        <v>4</v>
      </c>
      <c r="L97" s="57">
        <v>45773</v>
      </c>
      <c r="M97" s="56">
        <v>-4</v>
      </c>
      <c r="N97" s="56" t="s">
        <v>719</v>
      </c>
      <c r="O97" s="57">
        <v>45813.501180555599</v>
      </c>
      <c r="P97" s="56" t="s">
        <v>544</v>
      </c>
      <c r="Q97" s="56" t="s">
        <v>573</v>
      </c>
    </row>
    <row r="98" spans="1:17" ht="16.5" hidden="1" x14ac:dyDescent="0.3">
      <c r="A98" s="56" t="s">
        <v>956</v>
      </c>
      <c r="B98" s="56">
        <v>100004958</v>
      </c>
      <c r="C98" s="56" t="s">
        <v>813</v>
      </c>
      <c r="D98" s="56" t="s">
        <v>616</v>
      </c>
      <c r="E98" s="56">
        <v>77478120</v>
      </c>
      <c r="F98" s="57">
        <v>45674.470231481479</v>
      </c>
      <c r="G98" s="57">
        <v>45757.675185185188</v>
      </c>
      <c r="H98" s="57">
        <v>45768</v>
      </c>
      <c r="I98" s="56">
        <v>87</v>
      </c>
      <c r="J98" s="56">
        <v>11</v>
      </c>
      <c r="K98" s="56" t="s">
        <v>4</v>
      </c>
      <c r="L98" s="57">
        <v>45775</v>
      </c>
      <c r="M98" s="56">
        <v>-5</v>
      </c>
      <c r="N98" s="56" t="s">
        <v>719</v>
      </c>
      <c r="O98" s="57">
        <v>45824.4702314815</v>
      </c>
      <c r="P98" s="56" t="s">
        <v>544</v>
      </c>
      <c r="Q98" s="56" t="s">
        <v>573</v>
      </c>
    </row>
    <row r="99" spans="1:17" ht="16.5" hidden="1" x14ac:dyDescent="0.3">
      <c r="A99" s="56" t="s">
        <v>965</v>
      </c>
      <c r="B99" s="56">
        <v>100000640</v>
      </c>
      <c r="C99" s="56" t="s">
        <v>312</v>
      </c>
      <c r="D99" s="56" t="s">
        <v>576</v>
      </c>
      <c r="E99" s="56">
        <v>76125564</v>
      </c>
      <c r="F99" s="57">
        <v>45678.631111111114</v>
      </c>
      <c r="G99" s="57">
        <v>45749.785011574073</v>
      </c>
      <c r="H99" s="57">
        <v>45757</v>
      </c>
      <c r="I99" s="56">
        <v>87</v>
      </c>
      <c r="J99" s="56">
        <v>11</v>
      </c>
      <c r="K99" s="56" t="s">
        <v>4</v>
      </c>
      <c r="L99" s="57">
        <v>45764</v>
      </c>
      <c r="M99" s="56">
        <v>-5</v>
      </c>
      <c r="N99" s="56" t="s">
        <v>719</v>
      </c>
      <c r="O99" s="57">
        <v>45828.631111111099</v>
      </c>
      <c r="P99" s="56" t="s">
        <v>544</v>
      </c>
      <c r="Q99" s="56" t="s">
        <v>573</v>
      </c>
    </row>
    <row r="100" spans="1:17" ht="16.5" hidden="1" x14ac:dyDescent="0.3">
      <c r="A100" s="56" t="s">
        <v>966</v>
      </c>
      <c r="B100" s="56">
        <v>100004852</v>
      </c>
      <c r="C100" s="56" t="s">
        <v>149</v>
      </c>
      <c r="D100" s="56" t="s">
        <v>928</v>
      </c>
      <c r="E100" s="56">
        <v>77988864</v>
      </c>
      <c r="F100" s="57">
        <v>45678.643831018519</v>
      </c>
      <c r="G100" s="57">
        <v>45772.664560185185</v>
      </c>
      <c r="H100" s="57">
        <v>45779</v>
      </c>
      <c r="I100" s="56">
        <v>87</v>
      </c>
      <c r="J100" s="56">
        <v>11</v>
      </c>
      <c r="K100" s="56" t="s">
        <v>4</v>
      </c>
      <c r="L100" s="57">
        <v>45790</v>
      </c>
      <c r="M100" s="56">
        <v>-7</v>
      </c>
      <c r="N100" s="56" t="s">
        <v>719</v>
      </c>
      <c r="O100" s="57">
        <v>45828.643831018497</v>
      </c>
      <c r="P100" s="56" t="s">
        <v>544</v>
      </c>
      <c r="Q100" s="56" t="s">
        <v>573</v>
      </c>
    </row>
    <row r="101" spans="1:17" ht="16.5" hidden="1" x14ac:dyDescent="0.3">
      <c r="A101" s="56" t="s">
        <v>975</v>
      </c>
      <c r="B101" s="56">
        <v>100001420</v>
      </c>
      <c r="C101" s="56" t="s">
        <v>182</v>
      </c>
      <c r="D101" s="56" t="s">
        <v>801</v>
      </c>
      <c r="E101" s="56">
        <v>77773136</v>
      </c>
      <c r="F101" s="57">
        <v>45679.599224537036</v>
      </c>
      <c r="G101" s="57">
        <v>45771.704953703702</v>
      </c>
      <c r="H101" s="57">
        <v>45779</v>
      </c>
      <c r="I101" s="56">
        <v>87</v>
      </c>
      <c r="J101" s="56">
        <v>11</v>
      </c>
      <c r="K101" s="56" t="s">
        <v>4</v>
      </c>
      <c r="L101" s="57">
        <v>45789</v>
      </c>
      <c r="M101" s="56">
        <v>-6</v>
      </c>
      <c r="N101" s="56" t="s">
        <v>719</v>
      </c>
      <c r="O101" s="57">
        <v>45829.599224537</v>
      </c>
      <c r="P101" s="56" t="s">
        <v>544</v>
      </c>
      <c r="Q101" s="56" t="s">
        <v>573</v>
      </c>
    </row>
    <row r="102" spans="1:17" ht="16.5" hidden="1" x14ac:dyDescent="0.3">
      <c r="A102" s="56" t="s">
        <v>932</v>
      </c>
      <c r="B102" s="56">
        <v>100002270</v>
      </c>
      <c r="C102" s="56" t="s">
        <v>58</v>
      </c>
      <c r="D102" s="56" t="s">
        <v>3</v>
      </c>
      <c r="E102" s="56">
        <v>96519830</v>
      </c>
      <c r="F102" s="57">
        <v>45663.513101851851</v>
      </c>
      <c r="G102" s="57">
        <v>45769.676365740743</v>
      </c>
      <c r="H102" s="57">
        <v>45779</v>
      </c>
      <c r="I102" s="56">
        <v>87</v>
      </c>
      <c r="J102" s="56">
        <v>11</v>
      </c>
      <c r="K102" s="56" t="s">
        <v>4</v>
      </c>
      <c r="L102" s="57">
        <v>45790</v>
      </c>
      <c r="M102" s="56">
        <v>-7</v>
      </c>
      <c r="N102" s="56" t="s">
        <v>719</v>
      </c>
      <c r="O102" s="57">
        <v>45813.513101851902</v>
      </c>
      <c r="P102" s="56" t="s">
        <v>544</v>
      </c>
      <c r="Q102" s="56" t="s">
        <v>573</v>
      </c>
    </row>
    <row r="103" spans="1:17" ht="16.5" x14ac:dyDescent="0.3">
      <c r="A103" s="56" t="s">
        <v>988</v>
      </c>
      <c r="B103" s="56">
        <v>100003460</v>
      </c>
      <c r="C103" s="56" t="s">
        <v>37</v>
      </c>
      <c r="D103" s="56" t="s">
        <v>821</v>
      </c>
      <c r="E103" s="56">
        <v>59043540</v>
      </c>
      <c r="F103" s="57">
        <v>45679.609131944446</v>
      </c>
      <c r="G103" s="57">
        <v>45754.732511574075</v>
      </c>
      <c r="H103" s="57">
        <v>45814</v>
      </c>
      <c r="I103" s="56">
        <v>87</v>
      </c>
      <c r="J103" s="56">
        <v>11</v>
      </c>
      <c r="K103" s="56" t="s">
        <v>4</v>
      </c>
      <c r="L103" s="57">
        <v>45775</v>
      </c>
      <c r="M103" s="56">
        <v>27</v>
      </c>
      <c r="N103" s="56" t="s">
        <v>543</v>
      </c>
      <c r="O103" s="57">
        <v>45829.609131944402</v>
      </c>
      <c r="P103" s="56" t="s">
        <v>544</v>
      </c>
      <c r="Q103" s="56" t="s">
        <v>573</v>
      </c>
    </row>
    <row r="104" spans="1:17" ht="16.5" hidden="1" x14ac:dyDescent="0.3">
      <c r="A104" s="56" t="s">
        <v>989</v>
      </c>
      <c r="B104" s="56">
        <v>100000602</v>
      </c>
      <c r="C104" s="56" t="s">
        <v>282</v>
      </c>
      <c r="D104" s="56" t="s">
        <v>625</v>
      </c>
      <c r="E104" s="56">
        <v>77006073</v>
      </c>
      <c r="F104" s="57">
        <v>45679.618437500001</v>
      </c>
      <c r="G104" s="57">
        <v>45769.472175925926</v>
      </c>
      <c r="H104" s="57">
        <v>45771</v>
      </c>
      <c r="I104" s="56">
        <v>87</v>
      </c>
      <c r="J104" s="56">
        <v>11</v>
      </c>
      <c r="K104" s="56" t="s">
        <v>4</v>
      </c>
      <c r="L104" s="57">
        <v>45785</v>
      </c>
      <c r="M104" s="56">
        <v>-9</v>
      </c>
      <c r="N104" s="56" t="s">
        <v>719</v>
      </c>
      <c r="O104" s="57">
        <v>45829.618437500001</v>
      </c>
      <c r="P104" s="56" t="s">
        <v>544</v>
      </c>
      <c r="Q104" s="56" t="s">
        <v>573</v>
      </c>
    </row>
    <row r="105" spans="1:17" ht="16.5" hidden="1" x14ac:dyDescent="0.3">
      <c r="A105" s="56" t="s">
        <v>971</v>
      </c>
      <c r="B105" s="56">
        <v>100000021</v>
      </c>
      <c r="C105" s="56" t="s">
        <v>408</v>
      </c>
      <c r="D105" s="56" t="s">
        <v>550</v>
      </c>
      <c r="E105" s="56">
        <v>96884770</v>
      </c>
      <c r="F105" s="57">
        <v>45679.62736111111</v>
      </c>
      <c r="G105" s="57">
        <v>45771.731840277775</v>
      </c>
      <c r="H105" s="57">
        <v>45786</v>
      </c>
      <c r="I105" s="56">
        <v>87</v>
      </c>
      <c r="J105" s="56">
        <v>11</v>
      </c>
      <c r="K105" s="56" t="s">
        <v>4</v>
      </c>
      <c r="L105" s="57">
        <v>45789</v>
      </c>
      <c r="M105" s="56">
        <v>-1</v>
      </c>
      <c r="N105" s="56" t="s">
        <v>719</v>
      </c>
      <c r="O105" s="57">
        <v>45829.627361111103</v>
      </c>
      <c r="P105" s="56" t="s">
        <v>544</v>
      </c>
      <c r="Q105" s="56" t="s">
        <v>573</v>
      </c>
    </row>
    <row r="106" spans="1:17" ht="16.5" hidden="1" x14ac:dyDescent="0.3">
      <c r="A106" s="56" t="s">
        <v>973</v>
      </c>
      <c r="B106" s="56">
        <v>100000243</v>
      </c>
      <c r="C106" s="56" t="s">
        <v>381</v>
      </c>
      <c r="D106" s="56" t="s">
        <v>576</v>
      </c>
      <c r="E106" s="56">
        <v>76125564</v>
      </c>
      <c r="F106" s="57">
        <v>45679.635520833333</v>
      </c>
      <c r="G106" s="57">
        <v>45770.381145833337</v>
      </c>
      <c r="H106" s="57">
        <v>45777</v>
      </c>
      <c r="I106" s="56">
        <v>87</v>
      </c>
      <c r="J106" s="56">
        <v>11</v>
      </c>
      <c r="K106" s="56" t="s">
        <v>4</v>
      </c>
      <c r="L106" s="57">
        <v>45786</v>
      </c>
      <c r="M106" s="56">
        <v>-6</v>
      </c>
      <c r="N106" s="56" t="s">
        <v>719</v>
      </c>
      <c r="O106" s="57">
        <v>45829.635520833297</v>
      </c>
      <c r="P106" s="56" t="s">
        <v>544</v>
      </c>
      <c r="Q106" s="56" t="s">
        <v>573</v>
      </c>
    </row>
    <row r="107" spans="1:17" ht="16.5" hidden="1" x14ac:dyDescent="0.3">
      <c r="A107" s="56" t="s">
        <v>976</v>
      </c>
      <c r="B107" s="56">
        <v>100001513</v>
      </c>
      <c r="C107" s="56" t="s">
        <v>442</v>
      </c>
      <c r="D107" s="56" t="s">
        <v>583</v>
      </c>
      <c r="E107" s="56">
        <v>76215260</v>
      </c>
      <c r="F107" s="57">
        <v>45680.516562500001</v>
      </c>
      <c r="G107" s="57">
        <v>45772.668171296296</v>
      </c>
      <c r="H107" s="57">
        <v>45776</v>
      </c>
      <c r="I107" s="56">
        <v>87</v>
      </c>
      <c r="J107" s="56">
        <v>11</v>
      </c>
      <c r="K107" s="56" t="s">
        <v>4</v>
      </c>
      <c r="L107" s="57">
        <v>45790</v>
      </c>
      <c r="M107" s="56">
        <v>-9</v>
      </c>
      <c r="N107" s="56" t="s">
        <v>719</v>
      </c>
      <c r="O107" s="57">
        <v>45830.516562500001</v>
      </c>
      <c r="P107" s="56" t="s">
        <v>544</v>
      </c>
      <c r="Q107" s="56" t="s">
        <v>573</v>
      </c>
    </row>
    <row r="108" spans="1:17" ht="16.5" hidden="1" x14ac:dyDescent="0.3">
      <c r="A108" s="56" t="s">
        <v>980</v>
      </c>
      <c r="B108" s="56">
        <v>100000501</v>
      </c>
      <c r="C108" s="56" t="s">
        <v>382</v>
      </c>
      <c r="D108" s="56" t="s">
        <v>620</v>
      </c>
      <c r="E108" s="56">
        <v>76389383</v>
      </c>
      <c r="F108" s="57">
        <v>45680.570787037039</v>
      </c>
      <c r="G108" s="57">
        <v>45750.655127314814</v>
      </c>
      <c r="H108" s="57">
        <v>45757</v>
      </c>
      <c r="I108" s="56">
        <v>87</v>
      </c>
      <c r="J108" s="56">
        <v>11</v>
      </c>
      <c r="K108" s="56" t="s">
        <v>4</v>
      </c>
      <c r="L108" s="57">
        <v>45768</v>
      </c>
      <c r="M108" s="56">
        <v>-6</v>
      </c>
      <c r="N108" s="56" t="s">
        <v>719</v>
      </c>
      <c r="O108" s="57">
        <v>45830.570787037002</v>
      </c>
      <c r="P108" s="56" t="s">
        <v>544</v>
      </c>
      <c r="Q108" s="56" t="s">
        <v>573</v>
      </c>
    </row>
    <row r="109" spans="1:17" ht="16.5" hidden="1" x14ac:dyDescent="0.3">
      <c r="A109" s="56" t="s">
        <v>983</v>
      </c>
      <c r="B109" s="56">
        <v>100001467</v>
      </c>
      <c r="C109" s="56" t="s">
        <v>191</v>
      </c>
      <c r="D109" s="56" t="s">
        <v>3</v>
      </c>
      <c r="E109" s="56">
        <v>96519830</v>
      </c>
      <c r="F109" s="57">
        <v>45680.578425925924</v>
      </c>
      <c r="G109" s="57">
        <v>45761.628460648149</v>
      </c>
      <c r="H109" s="57">
        <v>45769</v>
      </c>
      <c r="I109" s="56">
        <v>87</v>
      </c>
      <c r="J109" s="56">
        <v>11</v>
      </c>
      <c r="K109" s="56" t="s">
        <v>4</v>
      </c>
      <c r="L109" s="57">
        <v>45779</v>
      </c>
      <c r="M109" s="56">
        <v>-7</v>
      </c>
      <c r="N109" s="56" t="s">
        <v>719</v>
      </c>
      <c r="O109" s="57">
        <v>45830.578425925902</v>
      </c>
      <c r="P109" s="56" t="s">
        <v>544</v>
      </c>
      <c r="Q109" s="56" t="s">
        <v>573</v>
      </c>
    </row>
    <row r="110" spans="1:17" ht="16.5" hidden="1" x14ac:dyDescent="0.3">
      <c r="A110" s="56" t="s">
        <v>987</v>
      </c>
      <c r="B110" s="56">
        <v>100003961</v>
      </c>
      <c r="C110" s="56" t="s">
        <v>671</v>
      </c>
      <c r="D110" s="56" t="s">
        <v>641</v>
      </c>
      <c r="E110" s="56">
        <v>77091384</v>
      </c>
      <c r="F110" s="57">
        <v>45680.612673611111</v>
      </c>
      <c r="G110" s="57">
        <v>45772.69189814815</v>
      </c>
      <c r="H110" s="57">
        <v>45779</v>
      </c>
      <c r="I110" s="56">
        <v>87</v>
      </c>
      <c r="J110" s="56">
        <v>11</v>
      </c>
      <c r="K110" s="56" t="s">
        <v>4</v>
      </c>
      <c r="L110" s="57">
        <v>45790</v>
      </c>
      <c r="M110" s="56">
        <v>-7</v>
      </c>
      <c r="N110" s="56" t="s">
        <v>719</v>
      </c>
      <c r="O110" s="57">
        <v>45830.612673611096</v>
      </c>
      <c r="P110" s="56" t="s">
        <v>544</v>
      </c>
      <c r="Q110" s="56" t="s">
        <v>573</v>
      </c>
    </row>
    <row r="111" spans="1:17" ht="16.5" hidden="1" x14ac:dyDescent="0.3">
      <c r="A111" s="56" t="s">
        <v>991</v>
      </c>
      <c r="B111" s="56">
        <v>100000695</v>
      </c>
      <c r="C111" s="56" t="s">
        <v>131</v>
      </c>
      <c r="D111" s="56" t="s">
        <v>552</v>
      </c>
      <c r="E111" s="56">
        <v>87674400</v>
      </c>
      <c r="F111" s="57">
        <v>45680.633634259262</v>
      </c>
      <c r="G111" s="57">
        <v>45761.621562499997</v>
      </c>
      <c r="H111" s="57">
        <v>45777</v>
      </c>
      <c r="I111" s="56">
        <v>87</v>
      </c>
      <c r="J111" s="56">
        <v>11</v>
      </c>
      <c r="K111" s="56" t="s">
        <v>4</v>
      </c>
      <c r="L111" s="57">
        <v>45777</v>
      </c>
      <c r="M111" s="56">
        <v>0</v>
      </c>
      <c r="N111" s="56" t="s">
        <v>719</v>
      </c>
      <c r="O111" s="57">
        <v>45830.633634259299</v>
      </c>
      <c r="P111" s="56" t="s">
        <v>544</v>
      </c>
      <c r="Q111" s="56" t="s">
        <v>573</v>
      </c>
    </row>
    <row r="112" spans="1:17" ht="16.5" hidden="1" x14ac:dyDescent="0.3">
      <c r="A112" s="56" t="s">
        <v>998</v>
      </c>
      <c r="B112" s="56">
        <v>100001090</v>
      </c>
      <c r="C112" s="56" t="s">
        <v>100</v>
      </c>
      <c r="D112" s="56" t="s">
        <v>872</v>
      </c>
      <c r="E112" s="56">
        <v>76458051</v>
      </c>
      <c r="F112" s="57">
        <v>45680.472453703704</v>
      </c>
      <c r="G112" s="57">
        <v>45755.674131944441</v>
      </c>
      <c r="H112" s="57">
        <v>45764</v>
      </c>
      <c r="I112" s="56">
        <v>87</v>
      </c>
      <c r="J112" s="56">
        <v>11</v>
      </c>
      <c r="K112" s="56" t="s">
        <v>4</v>
      </c>
      <c r="L112" s="57">
        <v>45771</v>
      </c>
      <c r="M112" s="56">
        <v>-4</v>
      </c>
      <c r="N112" s="56" t="s">
        <v>719</v>
      </c>
      <c r="O112" s="57">
        <v>45830.472453703696</v>
      </c>
      <c r="P112" s="56" t="s">
        <v>544</v>
      </c>
      <c r="Q112" s="56" t="s">
        <v>573</v>
      </c>
    </row>
    <row r="113" spans="1:17" ht="16.5" hidden="1" x14ac:dyDescent="0.3">
      <c r="A113" s="56" t="s">
        <v>1001</v>
      </c>
      <c r="B113" s="56">
        <v>100002365</v>
      </c>
      <c r="C113" s="56" t="s">
        <v>1002</v>
      </c>
      <c r="D113" s="56" t="s">
        <v>560</v>
      </c>
      <c r="E113" s="56">
        <v>76447530</v>
      </c>
      <c r="F113" s="57">
        <v>45681.440810185188</v>
      </c>
      <c r="G113" s="57">
        <v>45750.660370370373</v>
      </c>
      <c r="H113" s="57">
        <v>45757</v>
      </c>
      <c r="I113" s="56">
        <v>87</v>
      </c>
      <c r="J113" s="56">
        <v>11</v>
      </c>
      <c r="K113" s="56" t="s">
        <v>4</v>
      </c>
      <c r="L113" s="57">
        <v>45768</v>
      </c>
      <c r="M113" s="56">
        <v>-6</v>
      </c>
      <c r="N113" s="56" t="s">
        <v>719</v>
      </c>
      <c r="O113" s="57">
        <v>45831.440810185202</v>
      </c>
      <c r="P113" s="56" t="s">
        <v>544</v>
      </c>
      <c r="Q113" s="56" t="s">
        <v>573</v>
      </c>
    </row>
    <row r="114" spans="1:17" ht="16.5" x14ac:dyDescent="0.3">
      <c r="A114" s="56" t="s">
        <v>972</v>
      </c>
      <c r="B114" s="56">
        <v>100000241</v>
      </c>
      <c r="C114" s="56" t="s">
        <v>360</v>
      </c>
      <c r="D114" s="56" t="s">
        <v>576</v>
      </c>
      <c r="E114" s="56">
        <v>76125564</v>
      </c>
      <c r="F114" s="57">
        <v>45681.487256944441</v>
      </c>
      <c r="G114" s="57">
        <v>45772.700659722221</v>
      </c>
      <c r="H114" s="57">
        <v>45833</v>
      </c>
      <c r="I114" s="56">
        <v>87</v>
      </c>
      <c r="J114" s="56">
        <v>11</v>
      </c>
      <c r="K114" s="56" t="s">
        <v>4</v>
      </c>
      <c r="L114" s="57">
        <v>45790</v>
      </c>
      <c r="M114" s="56">
        <v>29</v>
      </c>
      <c r="N114" s="56" t="s">
        <v>543</v>
      </c>
      <c r="O114" s="57">
        <v>45831.487256944398</v>
      </c>
      <c r="P114" s="56" t="s">
        <v>544</v>
      </c>
      <c r="Q114" s="56" t="s">
        <v>735</v>
      </c>
    </row>
    <row r="115" spans="1:17" ht="16.5" hidden="1" x14ac:dyDescent="0.3">
      <c r="A115" s="56" t="s">
        <v>978</v>
      </c>
      <c r="B115" s="56">
        <v>100001413</v>
      </c>
      <c r="C115" s="56" t="s">
        <v>486</v>
      </c>
      <c r="D115" s="56" t="s">
        <v>623</v>
      </c>
      <c r="E115" s="56">
        <v>76994349</v>
      </c>
      <c r="F115" s="57">
        <v>45681.585752314815</v>
      </c>
      <c r="G115" s="57">
        <v>45771.682835648149</v>
      </c>
      <c r="H115" s="57">
        <v>45783</v>
      </c>
      <c r="I115" s="56">
        <v>87</v>
      </c>
      <c r="J115" s="56">
        <v>11</v>
      </c>
      <c r="K115" s="56" t="s">
        <v>4</v>
      </c>
      <c r="L115" s="57">
        <v>45789</v>
      </c>
      <c r="M115" s="56">
        <v>-4</v>
      </c>
      <c r="N115" s="56" t="s">
        <v>719</v>
      </c>
      <c r="O115" s="57">
        <v>45831.585752314801</v>
      </c>
      <c r="P115" s="56" t="s">
        <v>544</v>
      </c>
      <c r="Q115" s="56" t="s">
        <v>573</v>
      </c>
    </row>
    <row r="116" spans="1:17" ht="16.5" hidden="1" x14ac:dyDescent="0.3">
      <c r="A116" s="56" t="s">
        <v>936</v>
      </c>
      <c r="B116" s="56">
        <v>100000645</v>
      </c>
      <c r="C116" s="56" t="s">
        <v>331</v>
      </c>
      <c r="D116" s="56" t="s">
        <v>1188</v>
      </c>
      <c r="E116" s="56">
        <v>77967234</v>
      </c>
      <c r="F116" s="57">
        <v>45663.554467592592</v>
      </c>
      <c r="G116" s="57">
        <v>45769.677303240744</v>
      </c>
      <c r="H116" s="57">
        <v>45783</v>
      </c>
      <c r="I116" s="56">
        <v>87</v>
      </c>
      <c r="J116" s="56">
        <v>11</v>
      </c>
      <c r="K116" s="56" t="s">
        <v>4</v>
      </c>
      <c r="L116" s="57">
        <v>45785</v>
      </c>
      <c r="M116" s="56">
        <v>-2</v>
      </c>
      <c r="N116" s="56" t="s">
        <v>719</v>
      </c>
      <c r="O116" s="57">
        <v>45813.554467592599</v>
      </c>
      <c r="P116" s="56" t="s">
        <v>544</v>
      </c>
      <c r="Q116" s="56" t="s">
        <v>573</v>
      </c>
    </row>
    <row r="117" spans="1:17" ht="16.5" hidden="1" x14ac:dyDescent="0.3">
      <c r="A117" s="56" t="s">
        <v>981</v>
      </c>
      <c r="B117" s="56">
        <v>100000529</v>
      </c>
      <c r="C117" s="56" t="s">
        <v>413</v>
      </c>
      <c r="D117" s="56" t="s">
        <v>549</v>
      </c>
      <c r="E117" s="56">
        <v>76830090</v>
      </c>
      <c r="F117" s="57">
        <v>45684.478958333333</v>
      </c>
      <c r="G117" s="57">
        <v>45763.712754629632</v>
      </c>
      <c r="H117" s="57">
        <v>45782</v>
      </c>
      <c r="I117" s="56">
        <v>87</v>
      </c>
      <c r="J117" s="56">
        <v>11</v>
      </c>
      <c r="K117" s="56" t="s">
        <v>4</v>
      </c>
      <c r="L117" s="57">
        <v>45782</v>
      </c>
      <c r="M117" s="56">
        <v>0</v>
      </c>
      <c r="N117" s="56" t="s">
        <v>719</v>
      </c>
      <c r="O117" s="57">
        <v>45834.478958333297</v>
      </c>
      <c r="P117" s="56" t="s">
        <v>544</v>
      </c>
      <c r="Q117" s="56" t="s">
        <v>573</v>
      </c>
    </row>
    <row r="118" spans="1:17" ht="16.5" x14ac:dyDescent="0.3">
      <c r="A118" s="56" t="s">
        <v>994</v>
      </c>
      <c r="B118" s="56">
        <v>100001317</v>
      </c>
      <c r="C118" s="56" t="s">
        <v>484</v>
      </c>
      <c r="D118" s="56" t="s">
        <v>1095</v>
      </c>
      <c r="E118" s="56">
        <v>76167715</v>
      </c>
      <c r="F118" s="57">
        <v>45684.491446759261</v>
      </c>
      <c r="G118" s="57">
        <v>45750.66642361111</v>
      </c>
      <c r="H118" s="57">
        <v>45898</v>
      </c>
      <c r="I118" s="56">
        <v>87</v>
      </c>
      <c r="J118" s="56">
        <v>11</v>
      </c>
      <c r="K118" s="56" t="s">
        <v>4</v>
      </c>
      <c r="L118" s="57">
        <v>45768</v>
      </c>
      <c r="M118" s="56">
        <v>89</v>
      </c>
      <c r="N118" s="56" t="s">
        <v>543</v>
      </c>
      <c r="O118" s="57">
        <v>45834.491446759297</v>
      </c>
      <c r="P118" s="56" t="s">
        <v>544</v>
      </c>
      <c r="Q118" s="56" t="s">
        <v>735</v>
      </c>
    </row>
    <row r="119" spans="1:17" ht="16.5" hidden="1" x14ac:dyDescent="0.3">
      <c r="A119" s="56" t="s">
        <v>979</v>
      </c>
      <c r="B119" s="56">
        <v>100002879</v>
      </c>
      <c r="C119" s="56" t="s">
        <v>477</v>
      </c>
      <c r="D119" s="56" t="s">
        <v>801</v>
      </c>
      <c r="E119" s="56">
        <v>77773136</v>
      </c>
      <c r="F119" s="57">
        <v>45684.497731481482</v>
      </c>
      <c r="G119" s="57">
        <v>45750.662349537037</v>
      </c>
      <c r="H119" s="57">
        <v>45757</v>
      </c>
      <c r="I119" s="56">
        <v>87</v>
      </c>
      <c r="J119" s="56">
        <v>11</v>
      </c>
      <c r="K119" s="56" t="s">
        <v>4</v>
      </c>
      <c r="L119" s="57">
        <v>45768</v>
      </c>
      <c r="M119" s="56">
        <v>-6</v>
      </c>
      <c r="N119" s="56" t="s">
        <v>719</v>
      </c>
      <c r="O119" s="57">
        <v>45834.497731481497</v>
      </c>
      <c r="P119" s="56" t="s">
        <v>544</v>
      </c>
      <c r="Q119" s="56" t="s">
        <v>573</v>
      </c>
    </row>
    <row r="120" spans="1:17" ht="16.5" hidden="1" x14ac:dyDescent="0.3">
      <c r="A120" s="56" t="s">
        <v>1004</v>
      </c>
      <c r="B120" s="56">
        <v>100002791</v>
      </c>
      <c r="C120" s="56" t="s">
        <v>1005</v>
      </c>
      <c r="D120" s="56" t="s">
        <v>1189</v>
      </c>
      <c r="E120" s="56">
        <v>76932238</v>
      </c>
      <c r="F120" s="57">
        <v>45684.483622685184</v>
      </c>
      <c r="G120" s="57">
        <v>45764.718657407408</v>
      </c>
      <c r="H120" s="57">
        <v>45771</v>
      </c>
      <c r="I120" s="56">
        <v>87</v>
      </c>
      <c r="J120" s="56">
        <v>11</v>
      </c>
      <c r="K120" s="56" t="s">
        <v>4</v>
      </c>
      <c r="L120" s="57">
        <v>45783</v>
      </c>
      <c r="M120" s="56">
        <v>-7</v>
      </c>
      <c r="N120" s="56" t="s">
        <v>719</v>
      </c>
      <c r="O120" s="57">
        <v>45834.483622685198</v>
      </c>
      <c r="P120" s="56" t="s">
        <v>544</v>
      </c>
      <c r="Q120" s="56" t="s">
        <v>573</v>
      </c>
    </row>
    <row r="121" spans="1:17" ht="16.5" hidden="1" x14ac:dyDescent="0.3">
      <c r="A121" s="56" t="s">
        <v>993</v>
      </c>
      <c r="B121" s="56">
        <v>100000990</v>
      </c>
      <c r="C121" s="56" t="s">
        <v>507</v>
      </c>
      <c r="D121" s="56" t="s">
        <v>623</v>
      </c>
      <c r="E121" s="56">
        <v>76994349</v>
      </c>
      <c r="F121" s="57">
        <v>45692.651678240742</v>
      </c>
      <c r="G121" s="57">
        <v>45771.703888888886</v>
      </c>
      <c r="H121" s="57">
        <v>45783</v>
      </c>
      <c r="I121" s="56">
        <v>87</v>
      </c>
      <c r="J121" s="56">
        <v>11</v>
      </c>
      <c r="K121" s="56" t="s">
        <v>4</v>
      </c>
      <c r="L121" s="57">
        <v>45789</v>
      </c>
      <c r="M121" s="56">
        <v>-4</v>
      </c>
      <c r="N121" s="56" t="s">
        <v>719</v>
      </c>
      <c r="O121" s="57">
        <v>45842.651678240698</v>
      </c>
      <c r="P121" s="56" t="s">
        <v>544</v>
      </c>
      <c r="Q121" s="56" t="s">
        <v>573</v>
      </c>
    </row>
    <row r="122" spans="1:17" ht="16.5" hidden="1" x14ac:dyDescent="0.3">
      <c r="A122" s="56" t="s">
        <v>997</v>
      </c>
      <c r="B122" s="56">
        <v>100001550</v>
      </c>
      <c r="C122" s="56" t="s">
        <v>24</v>
      </c>
      <c r="D122" s="56" t="s">
        <v>594</v>
      </c>
      <c r="E122" s="56">
        <v>91546000</v>
      </c>
      <c r="F122" s="57">
        <v>45686.634270833332</v>
      </c>
      <c r="G122" s="57">
        <v>45771.695104166669</v>
      </c>
      <c r="H122" s="57">
        <v>45783</v>
      </c>
      <c r="I122" s="56">
        <v>87</v>
      </c>
      <c r="J122" s="56">
        <v>11</v>
      </c>
      <c r="K122" s="56" t="s">
        <v>4</v>
      </c>
      <c r="L122" s="57">
        <v>45789</v>
      </c>
      <c r="M122" s="56">
        <v>-4</v>
      </c>
      <c r="N122" s="56" t="s">
        <v>719</v>
      </c>
      <c r="O122" s="57">
        <v>45836.634270833303</v>
      </c>
      <c r="P122" s="56" t="s">
        <v>544</v>
      </c>
      <c r="Q122" s="56" t="s">
        <v>573</v>
      </c>
    </row>
    <row r="123" spans="1:17" ht="16.5" hidden="1" x14ac:dyDescent="0.3">
      <c r="A123" s="56" t="s">
        <v>999</v>
      </c>
      <c r="B123" s="56">
        <v>100002081</v>
      </c>
      <c r="C123" s="56" t="s">
        <v>364</v>
      </c>
      <c r="D123" s="56" t="s">
        <v>0</v>
      </c>
      <c r="E123" s="56">
        <v>76896389</v>
      </c>
      <c r="F123" s="57">
        <v>45686.641319444447</v>
      </c>
      <c r="G123" s="57">
        <v>45776.51290509259</v>
      </c>
      <c r="H123" s="57">
        <v>45789</v>
      </c>
      <c r="I123" s="56">
        <v>87</v>
      </c>
      <c r="J123" s="56">
        <v>11</v>
      </c>
      <c r="K123" s="56" t="s">
        <v>4</v>
      </c>
      <c r="L123" s="57">
        <v>45792</v>
      </c>
      <c r="M123" s="56">
        <v>-3</v>
      </c>
      <c r="N123" s="56" t="s">
        <v>719</v>
      </c>
      <c r="O123" s="57">
        <v>45836.641319444403</v>
      </c>
      <c r="P123" s="56" t="s">
        <v>544</v>
      </c>
      <c r="Q123" s="56" t="s">
        <v>573</v>
      </c>
    </row>
    <row r="124" spans="1:17" ht="16.5" hidden="1" x14ac:dyDescent="0.3">
      <c r="A124" s="56" t="s">
        <v>1007</v>
      </c>
      <c r="B124" s="56">
        <v>100006094</v>
      </c>
      <c r="C124" s="56" t="s">
        <v>1008</v>
      </c>
      <c r="D124" s="56" t="s">
        <v>872</v>
      </c>
      <c r="E124" s="56">
        <v>76458051</v>
      </c>
      <c r="F124" s="57">
        <v>45686.634618055556</v>
      </c>
      <c r="G124" s="57">
        <v>45769.69976851852</v>
      </c>
      <c r="H124" s="57">
        <v>45771</v>
      </c>
      <c r="I124" s="56">
        <v>87</v>
      </c>
      <c r="J124" s="56">
        <v>11</v>
      </c>
      <c r="K124" s="56" t="s">
        <v>4</v>
      </c>
      <c r="L124" s="57">
        <v>45785</v>
      </c>
      <c r="M124" s="56">
        <v>-9</v>
      </c>
      <c r="N124" s="56" t="s">
        <v>719</v>
      </c>
      <c r="O124" s="57">
        <v>45836.634618055599</v>
      </c>
      <c r="P124" s="56" t="s">
        <v>544</v>
      </c>
      <c r="Q124" s="56" t="s">
        <v>573</v>
      </c>
    </row>
    <row r="125" spans="1:17" ht="16.5" hidden="1" x14ac:dyDescent="0.3">
      <c r="A125" s="56" t="s">
        <v>1009</v>
      </c>
      <c r="B125" s="56">
        <v>100003435</v>
      </c>
      <c r="C125" s="56" t="s">
        <v>385</v>
      </c>
      <c r="D125" s="56" t="s">
        <v>615</v>
      </c>
      <c r="E125" s="56">
        <v>76079782</v>
      </c>
      <c r="F125" s="57">
        <v>45687.60261574074</v>
      </c>
      <c r="G125" s="57">
        <v>45770.690324074072</v>
      </c>
      <c r="H125" s="57">
        <v>45785</v>
      </c>
      <c r="I125" s="56">
        <v>87</v>
      </c>
      <c r="J125" s="56">
        <v>11</v>
      </c>
      <c r="K125" s="56" t="s">
        <v>4</v>
      </c>
      <c r="L125" s="57">
        <v>45786</v>
      </c>
      <c r="M125" s="56">
        <v>-1</v>
      </c>
      <c r="N125" s="56" t="s">
        <v>719</v>
      </c>
      <c r="O125" s="57">
        <v>45867.602615740703</v>
      </c>
      <c r="P125" s="56" t="s">
        <v>544</v>
      </c>
      <c r="Q125" s="56" t="s">
        <v>573</v>
      </c>
    </row>
    <row r="126" spans="1:17" ht="16.5" hidden="1" x14ac:dyDescent="0.3">
      <c r="A126" s="56" t="s">
        <v>944</v>
      </c>
      <c r="B126" s="56">
        <v>100003827</v>
      </c>
      <c r="C126" s="56" t="s">
        <v>913</v>
      </c>
      <c r="D126" s="56" t="s">
        <v>574</v>
      </c>
      <c r="E126" s="56">
        <v>96026000</v>
      </c>
      <c r="F126" s="57">
        <v>45664.534537037034</v>
      </c>
      <c r="G126" s="57">
        <v>45790.691828703704</v>
      </c>
      <c r="H126" s="57">
        <v>45800</v>
      </c>
      <c r="I126" s="56">
        <v>87</v>
      </c>
      <c r="J126" s="56">
        <v>11</v>
      </c>
      <c r="K126" s="56" t="s">
        <v>4</v>
      </c>
      <c r="L126" s="57">
        <v>45806</v>
      </c>
      <c r="M126" s="56">
        <v>-4</v>
      </c>
      <c r="N126" s="56" t="s">
        <v>719</v>
      </c>
      <c r="O126" s="57">
        <v>45814.534537036998</v>
      </c>
      <c r="P126" s="56" t="s">
        <v>544</v>
      </c>
      <c r="Q126" s="56" t="s">
        <v>573</v>
      </c>
    </row>
    <row r="127" spans="1:17" ht="16.5" hidden="1" x14ac:dyDescent="0.3">
      <c r="A127" s="56" t="s">
        <v>942</v>
      </c>
      <c r="B127" s="56">
        <v>100001851</v>
      </c>
      <c r="C127" s="56" t="s">
        <v>439</v>
      </c>
      <c r="D127" s="56" t="s">
        <v>641</v>
      </c>
      <c r="E127" s="56">
        <v>77091384</v>
      </c>
      <c r="F127" s="57">
        <v>45665.640324074076</v>
      </c>
      <c r="G127" s="57">
        <v>45792.675925925927</v>
      </c>
      <c r="H127" s="57">
        <v>45804</v>
      </c>
      <c r="I127" s="56">
        <v>87</v>
      </c>
      <c r="J127" s="56">
        <v>11</v>
      </c>
      <c r="K127" s="56" t="s">
        <v>4</v>
      </c>
      <c r="L127" s="57">
        <v>45810</v>
      </c>
      <c r="M127" s="56">
        <v>-4</v>
      </c>
      <c r="N127" s="56" t="s">
        <v>719</v>
      </c>
      <c r="O127" s="57">
        <v>45815.640324074098</v>
      </c>
      <c r="P127" s="56" t="s">
        <v>544</v>
      </c>
      <c r="Q127" s="56" t="s">
        <v>573</v>
      </c>
    </row>
    <row r="128" spans="1:17" ht="16.5" hidden="1" x14ac:dyDescent="0.3">
      <c r="A128" s="56" t="s">
        <v>977</v>
      </c>
      <c r="B128" s="56">
        <v>100000147</v>
      </c>
      <c r="C128" s="56" t="s">
        <v>446</v>
      </c>
      <c r="D128" s="56" t="s">
        <v>801</v>
      </c>
      <c r="E128" s="56">
        <v>77773136</v>
      </c>
      <c r="F128" s="57">
        <v>45681.497719907406</v>
      </c>
      <c r="G128" s="57">
        <v>45784.702974537038</v>
      </c>
      <c r="H128" s="57">
        <v>45799</v>
      </c>
      <c r="I128" s="56">
        <v>87</v>
      </c>
      <c r="J128" s="56">
        <v>11</v>
      </c>
      <c r="K128" s="56" t="s">
        <v>4</v>
      </c>
      <c r="L128" s="57">
        <v>45800</v>
      </c>
      <c r="M128" s="56">
        <v>-1</v>
      </c>
      <c r="N128" s="56" t="s">
        <v>719</v>
      </c>
      <c r="O128" s="57">
        <v>45831.497719907398</v>
      </c>
      <c r="P128" s="56" t="s">
        <v>544</v>
      </c>
      <c r="Q128" s="56" t="s">
        <v>573</v>
      </c>
    </row>
    <row r="129" spans="1:17" ht="16.5" hidden="1" x14ac:dyDescent="0.3">
      <c r="A129" s="56" t="s">
        <v>995</v>
      </c>
      <c r="B129" s="56">
        <v>100001326</v>
      </c>
      <c r="C129" s="56" t="s">
        <v>729</v>
      </c>
      <c r="D129" s="56" t="s">
        <v>1095</v>
      </c>
      <c r="E129" s="56">
        <v>76167715</v>
      </c>
      <c r="F129" s="57">
        <v>45684.500520833331</v>
      </c>
      <c r="G129" s="57">
        <v>45790.473240740743</v>
      </c>
      <c r="H129" s="57">
        <v>45791</v>
      </c>
      <c r="I129" s="56">
        <v>87</v>
      </c>
      <c r="J129" s="56">
        <v>11</v>
      </c>
      <c r="K129" s="56" t="s">
        <v>4</v>
      </c>
      <c r="L129" s="57">
        <v>45806</v>
      </c>
      <c r="M129" s="56">
        <v>-10</v>
      </c>
      <c r="N129" s="56" t="s">
        <v>719</v>
      </c>
      <c r="O129" s="57">
        <v>45834.500520833302</v>
      </c>
      <c r="P129" s="56" t="s">
        <v>544</v>
      </c>
      <c r="Q129" s="56" t="s">
        <v>573</v>
      </c>
    </row>
    <row r="130" spans="1:17" ht="16.5" hidden="1" x14ac:dyDescent="0.3">
      <c r="A130" s="56" t="s">
        <v>1023</v>
      </c>
      <c r="B130" s="56">
        <v>100001168</v>
      </c>
      <c r="C130" s="56" t="s">
        <v>68</v>
      </c>
      <c r="D130" s="56" t="s">
        <v>547</v>
      </c>
      <c r="E130" s="56">
        <v>88597500</v>
      </c>
      <c r="F130" s="57">
        <v>45688.610208333332</v>
      </c>
      <c r="G130" s="57">
        <v>45792.737812500003</v>
      </c>
      <c r="H130" s="57">
        <v>45797</v>
      </c>
      <c r="I130" s="56">
        <v>87</v>
      </c>
      <c r="J130" s="56">
        <v>11</v>
      </c>
      <c r="K130" s="56" t="s">
        <v>4</v>
      </c>
      <c r="L130" s="57">
        <v>45810</v>
      </c>
      <c r="M130" s="56">
        <v>-8</v>
      </c>
      <c r="N130" s="56" t="s">
        <v>719</v>
      </c>
      <c r="O130" s="57">
        <v>45838.610208333303</v>
      </c>
      <c r="P130" s="56" t="s">
        <v>544</v>
      </c>
      <c r="Q130" s="56" t="s">
        <v>573</v>
      </c>
    </row>
    <row r="131" spans="1:17" ht="16.5" hidden="1" x14ac:dyDescent="0.3">
      <c r="A131" s="56" t="s">
        <v>1040</v>
      </c>
      <c r="B131" s="56">
        <v>100002220</v>
      </c>
      <c r="C131" s="56" t="s">
        <v>779</v>
      </c>
      <c r="D131" s="56" t="s">
        <v>826</v>
      </c>
      <c r="E131" s="56">
        <v>77615297</v>
      </c>
      <c r="F131" s="57">
        <v>45700.496793981481</v>
      </c>
      <c r="G131" s="57">
        <v>45790.64508101852</v>
      </c>
      <c r="H131" s="57">
        <v>45797</v>
      </c>
      <c r="I131" s="56">
        <v>87</v>
      </c>
      <c r="J131" s="56">
        <v>11</v>
      </c>
      <c r="K131" s="56" t="s">
        <v>4</v>
      </c>
      <c r="L131" s="57">
        <v>45806</v>
      </c>
      <c r="M131" s="56">
        <v>-6</v>
      </c>
      <c r="N131" s="56" t="s">
        <v>719</v>
      </c>
      <c r="O131" s="57">
        <v>45850.496793981503</v>
      </c>
      <c r="P131" s="56" t="s">
        <v>544</v>
      </c>
      <c r="Q131" s="56" t="s">
        <v>573</v>
      </c>
    </row>
    <row r="132" spans="1:17" ht="16.5" hidden="1" x14ac:dyDescent="0.3">
      <c r="A132" s="56" t="s">
        <v>1049</v>
      </c>
      <c r="B132" s="56">
        <v>100000078</v>
      </c>
      <c r="C132" s="56" t="s">
        <v>243</v>
      </c>
      <c r="D132" s="56" t="s">
        <v>602</v>
      </c>
      <c r="E132" s="56">
        <v>96625950</v>
      </c>
      <c r="F132" s="57">
        <v>45702.504166666666</v>
      </c>
      <c r="G132" s="57">
        <v>45784.784351851849</v>
      </c>
      <c r="H132" s="57">
        <v>45799</v>
      </c>
      <c r="I132" s="56">
        <v>87</v>
      </c>
      <c r="J132" s="56">
        <v>11</v>
      </c>
      <c r="K132" s="56" t="s">
        <v>4</v>
      </c>
      <c r="L132" s="57">
        <v>45800</v>
      </c>
      <c r="M132" s="56">
        <v>-1</v>
      </c>
      <c r="N132" s="56" t="s">
        <v>719</v>
      </c>
      <c r="O132" s="57">
        <v>45852.504166666702</v>
      </c>
      <c r="P132" s="56" t="s">
        <v>544</v>
      </c>
      <c r="Q132" s="56" t="s">
        <v>573</v>
      </c>
    </row>
    <row r="133" spans="1:17" ht="16.5" hidden="1" x14ac:dyDescent="0.3">
      <c r="A133" s="56" t="s">
        <v>1050</v>
      </c>
      <c r="B133" s="56">
        <v>100002246</v>
      </c>
      <c r="C133" s="56" t="s">
        <v>1051</v>
      </c>
      <c r="D133" s="56" t="s">
        <v>548</v>
      </c>
      <c r="E133" s="56">
        <v>96981250</v>
      </c>
      <c r="F133" s="57">
        <v>45702.615335648145</v>
      </c>
      <c r="G133" s="57">
        <v>45793.384687500002</v>
      </c>
      <c r="H133" s="57">
        <v>45796</v>
      </c>
      <c r="I133" s="56">
        <v>87</v>
      </c>
      <c r="J133" s="56">
        <v>11</v>
      </c>
      <c r="K133" s="56" t="s">
        <v>4</v>
      </c>
      <c r="L133" s="57">
        <v>45811</v>
      </c>
      <c r="M133" s="56">
        <v>-10</v>
      </c>
      <c r="N133" s="56" t="s">
        <v>719</v>
      </c>
      <c r="O133" s="57">
        <v>45852.615335648101</v>
      </c>
      <c r="P133" s="56" t="s">
        <v>544</v>
      </c>
      <c r="Q133" s="56" t="s">
        <v>573</v>
      </c>
    </row>
    <row r="134" spans="1:17" ht="16.5" hidden="1" x14ac:dyDescent="0.3">
      <c r="A134" s="56" t="s">
        <v>1052</v>
      </c>
      <c r="B134" s="56">
        <v>100002261</v>
      </c>
      <c r="C134" s="56" t="s">
        <v>1053</v>
      </c>
      <c r="D134" s="56" t="s">
        <v>755</v>
      </c>
      <c r="E134" s="56">
        <v>76986924</v>
      </c>
      <c r="F134" s="57">
        <v>45702.446446759262</v>
      </c>
      <c r="G134" s="57">
        <v>45790.494664351849</v>
      </c>
      <c r="H134" s="57">
        <v>45805</v>
      </c>
      <c r="I134" s="56">
        <v>87</v>
      </c>
      <c r="J134" s="56">
        <v>11</v>
      </c>
      <c r="K134" s="56" t="s">
        <v>4</v>
      </c>
      <c r="L134" s="57">
        <v>45806</v>
      </c>
      <c r="M134" s="56">
        <v>-1</v>
      </c>
      <c r="N134" s="56" t="s">
        <v>719</v>
      </c>
      <c r="O134" s="57">
        <v>45852.446446759299</v>
      </c>
      <c r="P134" s="56" t="s">
        <v>544</v>
      </c>
      <c r="Q134" s="56" t="s">
        <v>573</v>
      </c>
    </row>
    <row r="135" spans="1:17" ht="16.5" hidden="1" x14ac:dyDescent="0.3">
      <c r="A135" s="56" t="s">
        <v>1065</v>
      </c>
      <c r="B135" s="56">
        <v>100003912</v>
      </c>
      <c r="C135" s="56" t="s">
        <v>793</v>
      </c>
      <c r="D135" s="56" t="s">
        <v>928</v>
      </c>
      <c r="E135" s="56">
        <v>77988864</v>
      </c>
      <c r="F135" s="57">
        <v>45702.638067129628</v>
      </c>
      <c r="G135" s="57">
        <v>45784.782488425924</v>
      </c>
      <c r="H135" s="57">
        <v>45792</v>
      </c>
      <c r="I135" s="56">
        <v>87</v>
      </c>
      <c r="J135" s="56">
        <v>11</v>
      </c>
      <c r="K135" s="56" t="s">
        <v>4</v>
      </c>
      <c r="L135" s="57">
        <v>45800</v>
      </c>
      <c r="M135" s="56">
        <v>-5</v>
      </c>
      <c r="N135" s="56" t="s">
        <v>719</v>
      </c>
      <c r="O135" s="57">
        <v>45852.638067129599</v>
      </c>
      <c r="P135" s="56" t="s">
        <v>544</v>
      </c>
      <c r="Q135" s="56" t="s">
        <v>573</v>
      </c>
    </row>
    <row r="136" spans="1:17" ht="16.5" hidden="1" x14ac:dyDescent="0.3">
      <c r="A136" s="56" t="s">
        <v>1054</v>
      </c>
      <c r="B136" s="56">
        <v>100005304</v>
      </c>
      <c r="C136" s="56" t="s">
        <v>289</v>
      </c>
      <c r="D136" s="56" t="s">
        <v>723</v>
      </c>
      <c r="E136" s="56">
        <v>91650000</v>
      </c>
      <c r="F136" s="57">
        <v>45702.483414351853</v>
      </c>
      <c r="G136" s="57">
        <v>45784.779560185183</v>
      </c>
      <c r="H136" s="57">
        <v>45791</v>
      </c>
      <c r="I136" s="56">
        <v>87</v>
      </c>
      <c r="J136" s="56">
        <v>11</v>
      </c>
      <c r="K136" s="56" t="s">
        <v>4</v>
      </c>
      <c r="L136" s="57">
        <v>45800</v>
      </c>
      <c r="M136" s="56">
        <v>-6</v>
      </c>
      <c r="N136" s="56" t="s">
        <v>719</v>
      </c>
      <c r="O136" s="57">
        <v>45852.483414351896</v>
      </c>
      <c r="P136" s="56" t="s">
        <v>544</v>
      </c>
      <c r="Q136" s="56" t="s">
        <v>573</v>
      </c>
    </row>
    <row r="137" spans="1:17" ht="16.5" hidden="1" x14ac:dyDescent="0.3">
      <c r="A137" s="56" t="s">
        <v>1071</v>
      </c>
      <c r="B137" s="56">
        <v>100005216</v>
      </c>
      <c r="C137" s="56" t="s">
        <v>128</v>
      </c>
      <c r="D137" s="56" t="s">
        <v>567</v>
      </c>
      <c r="E137" s="56">
        <v>93049000</v>
      </c>
      <c r="F137" s="57">
        <v>45707.624560185184</v>
      </c>
      <c r="G137" s="57">
        <v>45796.856342592589</v>
      </c>
      <c r="H137" s="57">
        <v>45799</v>
      </c>
      <c r="I137" s="56">
        <v>87</v>
      </c>
      <c r="J137" s="56">
        <v>11</v>
      </c>
      <c r="K137" s="56" t="s">
        <v>4</v>
      </c>
      <c r="L137" s="57">
        <v>45812</v>
      </c>
      <c r="M137" s="56">
        <v>-9</v>
      </c>
      <c r="N137" s="56" t="s">
        <v>719</v>
      </c>
      <c r="O137" s="57">
        <v>45857.624560185199</v>
      </c>
      <c r="P137" s="56" t="s">
        <v>544</v>
      </c>
      <c r="Q137" s="56" t="s">
        <v>573</v>
      </c>
    </row>
    <row r="138" spans="1:17" ht="16.5" hidden="1" x14ac:dyDescent="0.3">
      <c r="A138" s="56" t="s">
        <v>1072</v>
      </c>
      <c r="B138" s="56">
        <v>100004367</v>
      </c>
      <c r="C138" s="56" t="s">
        <v>295</v>
      </c>
      <c r="D138" s="56" t="s">
        <v>723</v>
      </c>
      <c r="E138" s="56">
        <v>91650000</v>
      </c>
      <c r="F138" s="57">
        <v>45709.463877314818</v>
      </c>
      <c r="G138" s="57">
        <v>45793.387719907405</v>
      </c>
      <c r="H138" s="57">
        <v>45804</v>
      </c>
      <c r="I138" s="56">
        <v>87</v>
      </c>
      <c r="J138" s="56">
        <v>11</v>
      </c>
      <c r="K138" s="56" t="s">
        <v>4</v>
      </c>
      <c r="L138" s="57">
        <v>45811</v>
      </c>
      <c r="M138" s="56">
        <v>-5</v>
      </c>
      <c r="N138" s="56" t="s">
        <v>719</v>
      </c>
      <c r="O138" s="57">
        <v>45859.463877314804</v>
      </c>
      <c r="P138" s="56" t="s">
        <v>544</v>
      </c>
      <c r="Q138" s="56" t="s">
        <v>573</v>
      </c>
    </row>
    <row r="139" spans="1:17" ht="16.5" hidden="1" x14ac:dyDescent="0.3">
      <c r="A139" s="56" t="s">
        <v>1094</v>
      </c>
      <c r="B139" s="56">
        <v>100000598</v>
      </c>
      <c r="C139" s="56" t="s">
        <v>510</v>
      </c>
      <c r="D139" s="56" t="s">
        <v>819</v>
      </c>
      <c r="E139" s="56">
        <v>82496800</v>
      </c>
      <c r="F139" s="57">
        <v>45721.604224537034</v>
      </c>
      <c r="G139" s="57">
        <v>45792.673750000002</v>
      </c>
      <c r="H139" s="57">
        <v>45806</v>
      </c>
      <c r="I139" s="56">
        <v>87</v>
      </c>
      <c r="J139" s="56">
        <v>11</v>
      </c>
      <c r="K139" s="56" t="s">
        <v>4</v>
      </c>
      <c r="L139" s="57">
        <v>45810</v>
      </c>
      <c r="M139" s="56">
        <v>-2</v>
      </c>
      <c r="N139" s="56" t="s">
        <v>719</v>
      </c>
      <c r="O139" s="57">
        <v>45871.604224536997</v>
      </c>
      <c r="P139" s="56" t="s">
        <v>544</v>
      </c>
      <c r="Q139" s="56" t="s">
        <v>573</v>
      </c>
    </row>
    <row r="140" spans="1:17" ht="16.5" hidden="1" x14ac:dyDescent="0.3">
      <c r="A140" s="56" t="s">
        <v>1102</v>
      </c>
      <c r="B140" s="56">
        <v>100001592</v>
      </c>
      <c r="C140" s="56" t="s">
        <v>160</v>
      </c>
      <c r="D140" s="56" t="s">
        <v>776</v>
      </c>
      <c r="E140" s="56">
        <v>76975985</v>
      </c>
      <c r="F140" s="57">
        <v>45727.494953703703</v>
      </c>
      <c r="G140" s="57">
        <v>45790.641736111109</v>
      </c>
      <c r="H140" s="57">
        <v>45805</v>
      </c>
      <c r="I140" s="56">
        <v>87</v>
      </c>
      <c r="J140" s="56">
        <v>11</v>
      </c>
      <c r="K140" s="56" t="s">
        <v>4</v>
      </c>
      <c r="L140" s="57">
        <v>45806</v>
      </c>
      <c r="M140" s="56">
        <v>-1</v>
      </c>
      <c r="N140" s="56" t="s">
        <v>719</v>
      </c>
      <c r="O140" s="57">
        <v>45877.494953703703</v>
      </c>
      <c r="P140" s="56" t="s">
        <v>544</v>
      </c>
      <c r="Q140" s="56" t="s">
        <v>573</v>
      </c>
    </row>
    <row r="141" spans="1:17" ht="16.5" hidden="1" x14ac:dyDescent="0.3">
      <c r="A141" s="56" t="s">
        <v>1140</v>
      </c>
      <c r="B141" s="56">
        <v>100004057</v>
      </c>
      <c r="C141" s="56" t="s">
        <v>88</v>
      </c>
      <c r="D141" s="56" t="s">
        <v>631</v>
      </c>
      <c r="E141" s="56">
        <v>79873270</v>
      </c>
      <c r="F141" s="57">
        <v>45736.655162037037</v>
      </c>
      <c r="G141" s="57">
        <v>45793.382430555554</v>
      </c>
      <c r="H141" s="57">
        <v>45805</v>
      </c>
      <c r="I141" s="56">
        <v>87</v>
      </c>
      <c r="J141" s="56">
        <v>11</v>
      </c>
      <c r="K141" s="56" t="s">
        <v>4</v>
      </c>
      <c r="L141" s="57">
        <v>45811</v>
      </c>
      <c r="M141" s="56">
        <v>-4</v>
      </c>
      <c r="N141" s="56" t="s">
        <v>719</v>
      </c>
      <c r="O141" s="57">
        <v>45886.655162037001</v>
      </c>
      <c r="P141" s="56" t="s">
        <v>544</v>
      </c>
      <c r="Q141" s="56" t="s">
        <v>573</v>
      </c>
    </row>
    <row r="142" spans="1:17" ht="16.5" hidden="1" x14ac:dyDescent="0.3">
      <c r="A142" s="56" t="s">
        <v>1161</v>
      </c>
      <c r="B142" s="56">
        <v>100000030</v>
      </c>
      <c r="C142" s="56" t="s">
        <v>216</v>
      </c>
      <c r="D142" s="56" t="s">
        <v>564</v>
      </c>
      <c r="E142" s="56">
        <v>79581120</v>
      </c>
      <c r="F142" s="57">
        <v>45742.424444444441</v>
      </c>
      <c r="G142" s="57">
        <v>45793.386064814818</v>
      </c>
      <c r="H142" s="57">
        <v>45805</v>
      </c>
      <c r="I142" s="56">
        <v>87</v>
      </c>
      <c r="J142" s="56">
        <v>11</v>
      </c>
      <c r="K142" s="56" t="s">
        <v>4</v>
      </c>
      <c r="L142" s="57">
        <v>45811</v>
      </c>
      <c r="M142" s="56">
        <v>-4</v>
      </c>
      <c r="N142" s="56" t="s">
        <v>719</v>
      </c>
      <c r="O142" s="57">
        <v>45892.424444444398</v>
      </c>
      <c r="P142" s="56" t="s">
        <v>544</v>
      </c>
      <c r="Q142" s="56" t="s">
        <v>573</v>
      </c>
    </row>
    <row r="143" spans="1:17" ht="16.5" hidden="1" x14ac:dyDescent="0.3">
      <c r="A143" s="56" t="s">
        <v>996</v>
      </c>
      <c r="B143" s="56">
        <v>100001493</v>
      </c>
      <c r="C143" s="56" t="s">
        <v>406</v>
      </c>
      <c r="D143" s="56" t="s">
        <v>1095</v>
      </c>
      <c r="E143" s="56">
        <v>76167715</v>
      </c>
      <c r="F143" s="57">
        <v>45684.464594907404</v>
      </c>
      <c r="G143" s="57">
        <v>45804.629108796296</v>
      </c>
      <c r="H143" s="57">
        <v>45818</v>
      </c>
      <c r="I143" s="56">
        <v>87</v>
      </c>
      <c r="J143" s="56">
        <v>11</v>
      </c>
      <c r="K143" s="56" t="s">
        <v>4</v>
      </c>
      <c r="L143" s="57">
        <v>45819</v>
      </c>
      <c r="M143" s="56">
        <v>-1</v>
      </c>
      <c r="N143" s="56" t="s">
        <v>719</v>
      </c>
      <c r="O143" s="57">
        <v>45834.464594907397</v>
      </c>
      <c r="P143" s="56" t="s">
        <v>544</v>
      </c>
      <c r="Q143" s="56" t="s">
        <v>573</v>
      </c>
    </row>
    <row r="144" spans="1:17" ht="16.5" hidden="1" x14ac:dyDescent="0.3">
      <c r="A144" s="56" t="s">
        <v>990</v>
      </c>
      <c r="B144" s="56">
        <v>100005040</v>
      </c>
      <c r="C144" s="56" t="s">
        <v>837</v>
      </c>
      <c r="D144" s="56" t="s">
        <v>824</v>
      </c>
      <c r="E144" s="56">
        <v>76956140</v>
      </c>
      <c r="F144" s="57">
        <v>45684.511099537034</v>
      </c>
      <c r="G144" s="57">
        <v>45797.714062500003</v>
      </c>
      <c r="H144" s="57">
        <v>45807</v>
      </c>
      <c r="I144" s="56">
        <v>87</v>
      </c>
      <c r="J144" s="56">
        <v>11</v>
      </c>
      <c r="K144" s="56" t="s">
        <v>4</v>
      </c>
      <c r="L144" s="57">
        <v>45813</v>
      </c>
      <c r="M144" s="56">
        <v>-4</v>
      </c>
      <c r="N144" s="56" t="s">
        <v>719</v>
      </c>
      <c r="O144" s="57">
        <v>45834.511099536998</v>
      </c>
      <c r="P144" s="56" t="s">
        <v>544</v>
      </c>
      <c r="Q144" s="56" t="s">
        <v>573</v>
      </c>
    </row>
    <row r="145" spans="1:17" ht="16.5" hidden="1" x14ac:dyDescent="0.3">
      <c r="A145" s="56" t="s">
        <v>992</v>
      </c>
      <c r="B145" s="56">
        <v>100000848</v>
      </c>
      <c r="C145" s="56" t="s">
        <v>286</v>
      </c>
      <c r="D145" s="56" t="s">
        <v>609</v>
      </c>
      <c r="E145" s="56">
        <v>80447400</v>
      </c>
      <c r="F145" s="57">
        <v>45685.478136574071</v>
      </c>
      <c r="G145" s="57">
        <v>45797.728344907409</v>
      </c>
      <c r="H145" s="57">
        <v>45807</v>
      </c>
      <c r="I145" s="56">
        <v>87</v>
      </c>
      <c r="J145" s="56">
        <v>11</v>
      </c>
      <c r="K145" s="56" t="s">
        <v>4</v>
      </c>
      <c r="L145" s="57">
        <v>45813</v>
      </c>
      <c r="M145" s="56">
        <v>-4</v>
      </c>
      <c r="N145" s="56" t="s">
        <v>719</v>
      </c>
      <c r="O145" s="57">
        <v>45835.4781365741</v>
      </c>
      <c r="P145" s="56" t="s">
        <v>544</v>
      </c>
      <c r="Q145" s="56" t="s">
        <v>573</v>
      </c>
    </row>
    <row r="146" spans="1:17" ht="16.5" hidden="1" x14ac:dyDescent="0.3">
      <c r="A146" s="56" t="s">
        <v>1020</v>
      </c>
      <c r="B146" s="56">
        <v>100000419</v>
      </c>
      <c r="C146" s="56" t="s">
        <v>375</v>
      </c>
      <c r="D146" s="56" t="s">
        <v>625</v>
      </c>
      <c r="E146" s="56">
        <v>77006073</v>
      </c>
      <c r="F146" s="57">
        <v>45691.591504629629</v>
      </c>
      <c r="G146" s="57">
        <v>45803.69734953704</v>
      </c>
      <c r="H146" s="57">
        <v>45807</v>
      </c>
      <c r="I146" s="56">
        <v>87</v>
      </c>
      <c r="J146" s="56">
        <v>11</v>
      </c>
      <c r="K146" s="56" t="s">
        <v>4</v>
      </c>
      <c r="L146" s="57">
        <v>45818</v>
      </c>
      <c r="M146" s="56">
        <v>-7</v>
      </c>
      <c r="N146" s="56" t="s">
        <v>719</v>
      </c>
      <c r="O146" s="57">
        <v>45841.5915046296</v>
      </c>
      <c r="P146" s="56" t="s">
        <v>544</v>
      </c>
      <c r="Q146" s="56" t="s">
        <v>573</v>
      </c>
    </row>
    <row r="147" spans="1:17" ht="16.5" hidden="1" x14ac:dyDescent="0.3">
      <c r="A147" s="56" t="s">
        <v>1033</v>
      </c>
      <c r="B147" s="56">
        <v>100002528</v>
      </c>
      <c r="C147" s="56" t="s">
        <v>518</v>
      </c>
      <c r="D147" s="56" t="s">
        <v>724</v>
      </c>
      <c r="E147" s="56">
        <v>96867320</v>
      </c>
      <c r="F147" s="57">
        <v>45692.641979166663</v>
      </c>
      <c r="G147" s="57">
        <v>45805.659155092595</v>
      </c>
      <c r="H147" s="57">
        <v>45818</v>
      </c>
      <c r="I147" s="56">
        <v>87</v>
      </c>
      <c r="J147" s="56">
        <v>11</v>
      </c>
      <c r="K147" s="56" t="s">
        <v>4</v>
      </c>
      <c r="L147" s="57">
        <v>45820</v>
      </c>
      <c r="M147" s="56">
        <v>-2</v>
      </c>
      <c r="N147" s="56" t="s">
        <v>719</v>
      </c>
      <c r="O147" s="57">
        <v>45842.641979166699</v>
      </c>
      <c r="P147" s="56" t="s">
        <v>544</v>
      </c>
      <c r="Q147" s="56" t="s">
        <v>573</v>
      </c>
    </row>
    <row r="148" spans="1:17" ht="16.5" hidden="1" x14ac:dyDescent="0.3">
      <c r="A148" s="56" t="s">
        <v>1030</v>
      </c>
      <c r="B148" s="56">
        <v>100003406</v>
      </c>
      <c r="C148" s="56" t="s">
        <v>283</v>
      </c>
      <c r="D148" s="56" t="s">
        <v>724</v>
      </c>
      <c r="E148" s="56">
        <v>96867320</v>
      </c>
      <c r="F148" s="57">
        <v>45693.530555555553</v>
      </c>
      <c r="G148" s="57">
        <v>45805.657268518517</v>
      </c>
      <c r="H148" s="57">
        <v>45818</v>
      </c>
      <c r="I148" s="56">
        <v>87</v>
      </c>
      <c r="J148" s="56">
        <v>11</v>
      </c>
      <c r="K148" s="56" t="s">
        <v>4</v>
      </c>
      <c r="L148" s="57">
        <v>45820</v>
      </c>
      <c r="M148" s="56">
        <v>-2</v>
      </c>
      <c r="N148" s="56" t="s">
        <v>719</v>
      </c>
      <c r="O148" s="57">
        <v>45843.530555555597</v>
      </c>
      <c r="P148" s="56" t="s">
        <v>544</v>
      </c>
      <c r="Q148" s="56" t="s">
        <v>573</v>
      </c>
    </row>
    <row r="149" spans="1:17" ht="16.5" hidden="1" x14ac:dyDescent="0.3">
      <c r="A149" s="56" t="s">
        <v>1035</v>
      </c>
      <c r="B149" s="56">
        <v>100004673</v>
      </c>
      <c r="C149" s="56" t="s">
        <v>136</v>
      </c>
      <c r="D149" s="56" t="s">
        <v>598</v>
      </c>
      <c r="E149" s="56">
        <v>91537000</v>
      </c>
      <c r="F149" s="57">
        <v>45693.522314814814</v>
      </c>
      <c r="G149" s="57">
        <v>45797.70684027778</v>
      </c>
      <c r="H149" s="57">
        <v>45811</v>
      </c>
      <c r="I149" s="56">
        <v>87</v>
      </c>
      <c r="J149" s="56">
        <v>11</v>
      </c>
      <c r="K149" s="56" t="s">
        <v>4</v>
      </c>
      <c r="L149" s="57">
        <v>45813</v>
      </c>
      <c r="M149" s="56">
        <v>-2</v>
      </c>
      <c r="N149" s="56" t="s">
        <v>719</v>
      </c>
      <c r="O149" s="57">
        <v>45843.5223148148</v>
      </c>
      <c r="P149" s="56" t="s">
        <v>544</v>
      </c>
      <c r="Q149" s="56" t="s">
        <v>573</v>
      </c>
    </row>
    <row r="150" spans="1:17" ht="16.5" x14ac:dyDescent="0.3">
      <c r="A150" s="56" t="s">
        <v>1064</v>
      </c>
      <c r="B150" s="56">
        <v>100003946</v>
      </c>
      <c r="C150" s="56" t="s">
        <v>156</v>
      </c>
      <c r="D150" s="56" t="s">
        <v>629</v>
      </c>
      <c r="E150" s="56">
        <v>76111113</v>
      </c>
      <c r="F150" s="57">
        <v>45705.661215277774</v>
      </c>
      <c r="G150" s="57">
        <v>45797.711192129631</v>
      </c>
      <c r="H150" s="57">
        <v>45862</v>
      </c>
      <c r="I150" s="56">
        <v>87</v>
      </c>
      <c r="J150" s="56">
        <v>11</v>
      </c>
      <c r="K150" s="56" t="s">
        <v>4</v>
      </c>
      <c r="L150" s="57">
        <v>45813</v>
      </c>
      <c r="M150" s="56">
        <v>33</v>
      </c>
      <c r="N150" s="56" t="s">
        <v>543</v>
      </c>
      <c r="O150" s="57">
        <v>45855.661215277803</v>
      </c>
      <c r="P150" s="56" t="s">
        <v>544</v>
      </c>
      <c r="Q150" s="56" t="s">
        <v>735</v>
      </c>
    </row>
    <row r="151" spans="1:17" ht="16.5" hidden="1" x14ac:dyDescent="0.3">
      <c r="A151" s="56" t="s">
        <v>1061</v>
      </c>
      <c r="B151" s="56">
        <v>100005342</v>
      </c>
      <c r="C151" s="56" t="s">
        <v>672</v>
      </c>
      <c r="D151" s="56" t="s">
        <v>593</v>
      </c>
      <c r="E151" s="56">
        <v>76032097</v>
      </c>
      <c r="F151" s="57">
        <v>45706.528958333336</v>
      </c>
      <c r="G151" s="57">
        <v>45804.625567129631</v>
      </c>
      <c r="H151" s="57">
        <v>45814</v>
      </c>
      <c r="I151" s="56">
        <v>87</v>
      </c>
      <c r="J151" s="56">
        <v>11</v>
      </c>
      <c r="K151" s="56" t="s">
        <v>4</v>
      </c>
      <c r="L151" s="57">
        <v>45819</v>
      </c>
      <c r="M151" s="56">
        <v>-3</v>
      </c>
      <c r="N151" s="56" t="s">
        <v>719</v>
      </c>
      <c r="O151" s="57">
        <v>45856.5289583333</v>
      </c>
      <c r="P151" s="56" t="s">
        <v>544</v>
      </c>
      <c r="Q151" s="56" t="s">
        <v>573</v>
      </c>
    </row>
    <row r="152" spans="1:17" ht="16.5" hidden="1" x14ac:dyDescent="0.3">
      <c r="A152" s="56" t="s">
        <v>1062</v>
      </c>
      <c r="B152" s="56">
        <v>100004872</v>
      </c>
      <c r="C152" s="56" t="s">
        <v>144</v>
      </c>
      <c r="D152" s="56" t="s">
        <v>618</v>
      </c>
      <c r="E152" s="56">
        <v>76857891</v>
      </c>
      <c r="F152" s="57">
        <v>45706.45517361111</v>
      </c>
      <c r="G152" s="57">
        <v>45797.719444444447</v>
      </c>
      <c r="H152" s="57">
        <v>45811</v>
      </c>
      <c r="I152" s="56">
        <v>87</v>
      </c>
      <c r="J152" s="56">
        <v>11</v>
      </c>
      <c r="K152" s="56" t="s">
        <v>4</v>
      </c>
      <c r="L152" s="57">
        <v>45813</v>
      </c>
      <c r="M152" s="56">
        <v>-2</v>
      </c>
      <c r="N152" s="56" t="s">
        <v>719</v>
      </c>
      <c r="O152" s="57">
        <v>45856.455173611103</v>
      </c>
      <c r="P152" s="56" t="s">
        <v>544</v>
      </c>
      <c r="Q152" s="56" t="s">
        <v>573</v>
      </c>
    </row>
    <row r="153" spans="1:17" ht="16.5" hidden="1" x14ac:dyDescent="0.3">
      <c r="A153" s="56" t="s">
        <v>1067</v>
      </c>
      <c r="B153" s="56">
        <v>100001700</v>
      </c>
      <c r="C153" s="56" t="s">
        <v>504</v>
      </c>
      <c r="D153" s="56" t="s">
        <v>618</v>
      </c>
      <c r="E153" s="56">
        <v>76857891</v>
      </c>
      <c r="F153" s="57">
        <v>45707.64234953704</v>
      </c>
      <c r="G153" s="57">
        <v>45806.611354166664</v>
      </c>
      <c r="H153" s="57">
        <v>45811</v>
      </c>
      <c r="I153" s="56">
        <v>87</v>
      </c>
      <c r="J153" s="56">
        <v>11</v>
      </c>
      <c r="K153" s="56" t="s">
        <v>4</v>
      </c>
      <c r="L153" s="57">
        <v>45821</v>
      </c>
      <c r="M153" s="56">
        <v>-8</v>
      </c>
      <c r="N153" s="56" t="s">
        <v>719</v>
      </c>
      <c r="O153" s="57">
        <v>45857.642349537004</v>
      </c>
      <c r="P153" s="56" t="s">
        <v>544</v>
      </c>
      <c r="Q153" s="56" t="s">
        <v>573</v>
      </c>
    </row>
    <row r="154" spans="1:17" ht="16.5" hidden="1" x14ac:dyDescent="0.3">
      <c r="A154" s="56" t="s">
        <v>1073</v>
      </c>
      <c r="B154" s="56">
        <v>100004785</v>
      </c>
      <c r="C154" s="56" t="s">
        <v>174</v>
      </c>
      <c r="D154" s="56" t="s">
        <v>928</v>
      </c>
      <c r="E154" s="56">
        <v>77988864</v>
      </c>
      <c r="F154" s="57">
        <v>45709.51829861111</v>
      </c>
      <c r="G154" s="57">
        <v>45797.704027777778</v>
      </c>
      <c r="H154" s="57">
        <v>45813</v>
      </c>
      <c r="I154" s="56">
        <v>87</v>
      </c>
      <c r="J154" s="56">
        <v>11</v>
      </c>
      <c r="K154" s="56" t="s">
        <v>4</v>
      </c>
      <c r="L154" s="57">
        <v>45813</v>
      </c>
      <c r="M154" s="56">
        <v>0</v>
      </c>
      <c r="N154" s="56" t="s">
        <v>719</v>
      </c>
      <c r="O154" s="57">
        <v>45859.518298611103</v>
      </c>
      <c r="P154" s="56" t="s">
        <v>544</v>
      </c>
      <c r="Q154" s="56" t="s">
        <v>573</v>
      </c>
    </row>
    <row r="155" spans="1:17" ht="16.5" hidden="1" x14ac:dyDescent="0.3">
      <c r="A155" s="56" t="s">
        <v>1074</v>
      </c>
      <c r="B155" s="56">
        <v>100003871</v>
      </c>
      <c r="C155" s="56" t="s">
        <v>333</v>
      </c>
      <c r="D155" s="56" t="s">
        <v>872</v>
      </c>
      <c r="E155" s="56">
        <v>76458051</v>
      </c>
      <c r="F155" s="57">
        <v>45709.534583333334</v>
      </c>
      <c r="G155" s="57">
        <v>45797.717037037037</v>
      </c>
      <c r="H155" s="57">
        <v>45805</v>
      </c>
      <c r="I155" s="56">
        <v>87</v>
      </c>
      <c r="J155" s="56">
        <v>11</v>
      </c>
      <c r="K155" s="56" t="s">
        <v>4</v>
      </c>
      <c r="L155" s="57">
        <v>45813</v>
      </c>
      <c r="M155" s="56">
        <v>-6</v>
      </c>
      <c r="N155" s="56" t="s">
        <v>719</v>
      </c>
      <c r="O155" s="57">
        <v>45859.534583333298</v>
      </c>
      <c r="P155" s="56" t="s">
        <v>544</v>
      </c>
      <c r="Q155" s="56" t="s">
        <v>573</v>
      </c>
    </row>
    <row r="156" spans="1:17" ht="16.5" hidden="1" x14ac:dyDescent="0.3">
      <c r="A156" s="56" t="s">
        <v>1079</v>
      </c>
      <c r="B156" s="56">
        <v>100000971</v>
      </c>
      <c r="C156" s="56" t="s">
        <v>234</v>
      </c>
      <c r="D156" s="56" t="s">
        <v>576</v>
      </c>
      <c r="E156" s="56">
        <v>76125564</v>
      </c>
      <c r="F156" s="57">
        <v>45712.467812499999</v>
      </c>
      <c r="G156" s="57">
        <v>45805.663217592592</v>
      </c>
      <c r="H156" s="57">
        <v>45812</v>
      </c>
      <c r="I156" s="56">
        <v>87</v>
      </c>
      <c r="J156" s="56">
        <v>11</v>
      </c>
      <c r="K156" s="56" t="s">
        <v>4</v>
      </c>
      <c r="L156" s="57">
        <v>45820</v>
      </c>
      <c r="M156" s="56">
        <v>-6</v>
      </c>
      <c r="N156" s="56" t="s">
        <v>719</v>
      </c>
      <c r="O156" s="57">
        <v>45862.467812499999</v>
      </c>
      <c r="P156" s="56" t="s">
        <v>544</v>
      </c>
      <c r="Q156" s="56" t="s">
        <v>573</v>
      </c>
    </row>
    <row r="157" spans="1:17" ht="16.5" hidden="1" x14ac:dyDescent="0.3">
      <c r="A157" s="56" t="s">
        <v>1077</v>
      </c>
      <c r="B157" s="56">
        <v>100003427</v>
      </c>
      <c r="C157" s="56" t="s">
        <v>366</v>
      </c>
      <c r="D157" s="56" t="s">
        <v>928</v>
      </c>
      <c r="E157" s="56">
        <v>77988864</v>
      </c>
      <c r="F157" s="57">
        <v>45712.531134259261</v>
      </c>
      <c r="G157" s="57">
        <v>45797.708969907406</v>
      </c>
      <c r="H157" s="57">
        <v>45812</v>
      </c>
      <c r="I157" s="56">
        <v>87</v>
      </c>
      <c r="J157" s="56">
        <v>11</v>
      </c>
      <c r="K157" s="56" t="s">
        <v>4</v>
      </c>
      <c r="L157" s="57">
        <v>45813</v>
      </c>
      <c r="M157" s="56">
        <v>-1</v>
      </c>
      <c r="N157" s="56" t="s">
        <v>719</v>
      </c>
      <c r="O157" s="57">
        <v>45862.531134259298</v>
      </c>
      <c r="P157" s="56" t="s">
        <v>544</v>
      </c>
      <c r="Q157" s="56" t="s">
        <v>573</v>
      </c>
    </row>
    <row r="158" spans="1:17" ht="16.5" hidden="1" x14ac:dyDescent="0.3">
      <c r="A158" s="56" t="s">
        <v>1078</v>
      </c>
      <c r="B158" s="56">
        <v>100004373</v>
      </c>
      <c r="C158" s="56" t="s">
        <v>207</v>
      </c>
      <c r="D158" s="56" t="s">
        <v>1311</v>
      </c>
      <c r="E158" s="56">
        <v>77996931</v>
      </c>
      <c r="F158" s="57">
        <v>45712.444340277776</v>
      </c>
      <c r="G158" s="57">
        <v>45806.375127314815</v>
      </c>
      <c r="H158" s="57">
        <v>45811</v>
      </c>
      <c r="I158" s="56">
        <v>87</v>
      </c>
      <c r="J158" s="56">
        <v>11</v>
      </c>
      <c r="K158" s="56" t="s">
        <v>4</v>
      </c>
      <c r="L158" s="57">
        <v>45821</v>
      </c>
      <c r="M158" s="56">
        <v>-8</v>
      </c>
      <c r="N158" s="56" t="s">
        <v>719</v>
      </c>
      <c r="O158" s="57">
        <v>45862.444340277798</v>
      </c>
      <c r="P158" s="56" t="s">
        <v>544</v>
      </c>
      <c r="Q158" s="56" t="s">
        <v>573</v>
      </c>
    </row>
    <row r="159" spans="1:17" ht="16.5" x14ac:dyDescent="0.3">
      <c r="A159" s="56" t="s">
        <v>1088</v>
      </c>
      <c r="B159" s="56">
        <v>100001101</v>
      </c>
      <c r="C159" s="56" t="s">
        <v>657</v>
      </c>
      <c r="D159" s="56" t="s">
        <v>594</v>
      </c>
      <c r="E159" s="56">
        <v>91546000</v>
      </c>
      <c r="F159" s="57">
        <v>45719.663240740738</v>
      </c>
      <c r="G159" s="57">
        <v>45807.670486111114</v>
      </c>
      <c r="H159" s="57">
        <v>45840</v>
      </c>
      <c r="I159" s="56">
        <v>87</v>
      </c>
      <c r="J159" s="56">
        <v>11</v>
      </c>
      <c r="K159" s="56" t="s">
        <v>4</v>
      </c>
      <c r="L159" s="57">
        <v>45824</v>
      </c>
      <c r="M159" s="56">
        <v>11</v>
      </c>
      <c r="N159" s="56" t="s">
        <v>543</v>
      </c>
      <c r="O159" s="57">
        <v>45869.663240740701</v>
      </c>
      <c r="P159" s="56" t="s">
        <v>544</v>
      </c>
      <c r="Q159" s="56" t="s">
        <v>573</v>
      </c>
    </row>
    <row r="160" spans="1:17" ht="16.5" hidden="1" x14ac:dyDescent="0.3">
      <c r="A160" s="56" t="s">
        <v>1096</v>
      </c>
      <c r="B160" s="56">
        <v>100002522</v>
      </c>
      <c r="C160" s="56" t="s">
        <v>138</v>
      </c>
      <c r="D160" s="56" t="s">
        <v>619</v>
      </c>
      <c r="E160" s="56">
        <v>86537600</v>
      </c>
      <c r="F160" s="57">
        <v>45726.627650462964</v>
      </c>
      <c r="G160" s="57">
        <v>45806.444479166668</v>
      </c>
      <c r="H160" s="57" t="s">
        <v>591</v>
      </c>
      <c r="I160" s="56">
        <v>87</v>
      </c>
      <c r="J160" s="56">
        <v>11</v>
      </c>
      <c r="K160" s="56" t="s">
        <v>4</v>
      </c>
      <c r="L160" s="57">
        <v>45821</v>
      </c>
      <c r="M160" s="56" t="s">
        <v>591</v>
      </c>
      <c r="N160" s="56" t="s">
        <v>543</v>
      </c>
      <c r="O160" s="57">
        <v>45876.627650463</v>
      </c>
      <c r="P160" s="56" t="s">
        <v>1674</v>
      </c>
      <c r="Q160" s="56" t="s">
        <v>591</v>
      </c>
    </row>
    <row r="161" spans="1:17" ht="16.5" hidden="1" x14ac:dyDescent="0.3">
      <c r="A161" s="56" t="s">
        <v>1100</v>
      </c>
      <c r="B161" s="56">
        <v>100001122</v>
      </c>
      <c r="C161" s="56" t="s">
        <v>529</v>
      </c>
      <c r="D161" s="56" t="s">
        <v>928</v>
      </c>
      <c r="E161" s="56">
        <v>77988864</v>
      </c>
      <c r="F161" s="57">
        <v>45726.59275462963</v>
      </c>
      <c r="G161" s="57">
        <v>45800.688611111109</v>
      </c>
      <c r="H161" s="57">
        <v>45805</v>
      </c>
      <c r="I161" s="56">
        <v>87</v>
      </c>
      <c r="J161" s="56">
        <v>11</v>
      </c>
      <c r="K161" s="56" t="s">
        <v>4</v>
      </c>
      <c r="L161" s="57">
        <v>45817</v>
      </c>
      <c r="M161" s="56">
        <v>-8</v>
      </c>
      <c r="N161" s="56" t="s">
        <v>719</v>
      </c>
      <c r="O161" s="57">
        <v>45876.592754629601</v>
      </c>
      <c r="P161" s="56" t="s">
        <v>544</v>
      </c>
      <c r="Q161" s="56" t="s">
        <v>573</v>
      </c>
    </row>
    <row r="162" spans="1:17" ht="16.5" hidden="1" x14ac:dyDescent="0.3">
      <c r="A162" s="56" t="s">
        <v>1114</v>
      </c>
      <c r="B162" s="56">
        <v>100000503</v>
      </c>
      <c r="C162" s="56" t="s">
        <v>811</v>
      </c>
      <c r="D162" s="56" t="s">
        <v>609</v>
      </c>
      <c r="E162" s="56">
        <v>80447400</v>
      </c>
      <c r="F162" s="57">
        <v>45730.518923611111</v>
      </c>
      <c r="G162" s="57">
        <v>45805.664525462962</v>
      </c>
      <c r="H162" s="57">
        <v>45814</v>
      </c>
      <c r="I162" s="56">
        <v>87</v>
      </c>
      <c r="J162" s="56">
        <v>11</v>
      </c>
      <c r="K162" s="56" t="s">
        <v>4</v>
      </c>
      <c r="L162" s="57">
        <v>45820</v>
      </c>
      <c r="M162" s="56">
        <v>-4</v>
      </c>
      <c r="N162" s="56" t="s">
        <v>719</v>
      </c>
      <c r="O162" s="57">
        <v>45880.518923611096</v>
      </c>
      <c r="P162" s="56" t="s">
        <v>544</v>
      </c>
      <c r="Q162" s="56" t="s">
        <v>573</v>
      </c>
    </row>
    <row r="163" spans="1:17" ht="16.5" hidden="1" x14ac:dyDescent="0.3">
      <c r="A163" s="56" t="s">
        <v>1115</v>
      </c>
      <c r="B163" s="56">
        <v>100000404</v>
      </c>
      <c r="C163" s="56" t="s">
        <v>223</v>
      </c>
      <c r="D163" s="56" t="s">
        <v>609</v>
      </c>
      <c r="E163" s="56">
        <v>80447400</v>
      </c>
      <c r="F163" s="57">
        <v>45730.660277777781</v>
      </c>
      <c r="G163" s="57">
        <v>45806.616932870369</v>
      </c>
      <c r="H163" s="57">
        <v>45814</v>
      </c>
      <c r="I163" s="56">
        <v>87</v>
      </c>
      <c r="J163" s="56">
        <v>11</v>
      </c>
      <c r="K163" s="56" t="s">
        <v>4</v>
      </c>
      <c r="L163" s="57">
        <v>45821</v>
      </c>
      <c r="M163" s="56">
        <v>-5</v>
      </c>
      <c r="N163" s="56" t="s">
        <v>719</v>
      </c>
      <c r="O163" s="57">
        <v>45880.660277777803</v>
      </c>
      <c r="P163" s="56" t="s">
        <v>544</v>
      </c>
      <c r="Q163" s="56" t="s">
        <v>573</v>
      </c>
    </row>
    <row r="164" spans="1:17" ht="16.5" hidden="1" x14ac:dyDescent="0.3">
      <c r="A164" s="56" t="s">
        <v>1131</v>
      </c>
      <c r="B164" s="56">
        <v>100002923</v>
      </c>
      <c r="C164" s="56" t="s">
        <v>646</v>
      </c>
      <c r="D164" s="56" t="s">
        <v>548</v>
      </c>
      <c r="E164" s="56">
        <v>96981250</v>
      </c>
      <c r="F164" s="57">
        <v>45733.642106481479</v>
      </c>
      <c r="G164" s="57">
        <v>45806.681840277779</v>
      </c>
      <c r="H164" s="57">
        <v>45814</v>
      </c>
      <c r="I164" s="56">
        <v>87</v>
      </c>
      <c r="J164" s="56">
        <v>11</v>
      </c>
      <c r="K164" s="56" t="s">
        <v>4</v>
      </c>
      <c r="L164" s="57">
        <v>45821</v>
      </c>
      <c r="M164" s="56">
        <v>-5</v>
      </c>
      <c r="N164" s="56" t="s">
        <v>719</v>
      </c>
      <c r="O164" s="57">
        <v>45883.6421064815</v>
      </c>
      <c r="P164" s="56" t="s">
        <v>544</v>
      </c>
      <c r="Q164" s="56" t="s">
        <v>573</v>
      </c>
    </row>
    <row r="165" spans="1:17" ht="16.5" hidden="1" x14ac:dyDescent="0.3">
      <c r="A165" s="56" t="s">
        <v>1126</v>
      </c>
      <c r="B165" s="56">
        <v>100000512</v>
      </c>
      <c r="C165" s="56" t="s">
        <v>1127</v>
      </c>
      <c r="D165" s="56" t="s">
        <v>593</v>
      </c>
      <c r="E165" s="56">
        <v>76032097</v>
      </c>
      <c r="F165" s="57">
        <v>45733.629328703704</v>
      </c>
      <c r="G165" s="57">
        <v>45805.661249999997</v>
      </c>
      <c r="H165" s="57">
        <v>45817</v>
      </c>
      <c r="I165" s="56">
        <v>87</v>
      </c>
      <c r="J165" s="56">
        <v>11</v>
      </c>
      <c r="K165" s="56" t="s">
        <v>4</v>
      </c>
      <c r="L165" s="57">
        <v>45820</v>
      </c>
      <c r="M165" s="56">
        <v>-3</v>
      </c>
      <c r="N165" s="56" t="s">
        <v>719</v>
      </c>
      <c r="O165" s="57">
        <v>45883.629328703697</v>
      </c>
      <c r="P165" s="56" t="s">
        <v>544</v>
      </c>
      <c r="Q165" s="56" t="s">
        <v>573</v>
      </c>
    </row>
    <row r="166" spans="1:17" ht="16.5" hidden="1" x14ac:dyDescent="0.3">
      <c r="A166" s="56" t="s">
        <v>1142</v>
      </c>
      <c r="B166" s="56">
        <v>100001382</v>
      </c>
      <c r="C166" s="56" t="s">
        <v>676</v>
      </c>
      <c r="D166" s="56" t="s">
        <v>756</v>
      </c>
      <c r="E166" s="56">
        <v>77872090</v>
      </c>
      <c r="F166" s="57">
        <v>45735.64916666667</v>
      </c>
      <c r="G166" s="57">
        <v>45800.690243055556</v>
      </c>
      <c r="H166" s="57">
        <v>45814</v>
      </c>
      <c r="I166" s="56">
        <v>87</v>
      </c>
      <c r="J166" s="56">
        <v>11</v>
      </c>
      <c r="K166" s="56" t="s">
        <v>4</v>
      </c>
      <c r="L166" s="57">
        <v>45817</v>
      </c>
      <c r="M166" s="56">
        <v>-1</v>
      </c>
      <c r="N166" s="56" t="s">
        <v>719</v>
      </c>
      <c r="O166" s="57">
        <v>45885.649166666699</v>
      </c>
      <c r="P166" s="56" t="s">
        <v>544</v>
      </c>
      <c r="Q166" s="56" t="s">
        <v>573</v>
      </c>
    </row>
    <row r="167" spans="1:17" ht="16.5" hidden="1" x14ac:dyDescent="0.3">
      <c r="A167" s="56" t="s">
        <v>871</v>
      </c>
      <c r="B167" s="56">
        <v>100007013</v>
      </c>
      <c r="C167" s="56" t="s">
        <v>404</v>
      </c>
      <c r="D167" s="56" t="s">
        <v>584</v>
      </c>
      <c r="E167" s="56">
        <v>77248157</v>
      </c>
      <c r="F167" s="57">
        <v>45636.460613425923</v>
      </c>
      <c r="G167" s="57">
        <v>45826.705914351849</v>
      </c>
      <c r="H167" s="57">
        <v>45834</v>
      </c>
      <c r="I167" s="56">
        <v>278</v>
      </c>
      <c r="J167" s="56">
        <v>10</v>
      </c>
      <c r="K167" s="56" t="s">
        <v>4</v>
      </c>
      <c r="L167" s="57">
        <v>45841</v>
      </c>
      <c r="M167" s="56">
        <v>-5</v>
      </c>
      <c r="N167" s="56" t="s">
        <v>719</v>
      </c>
      <c r="O167" s="57">
        <v>45853.460613425901</v>
      </c>
      <c r="P167" s="56" t="s">
        <v>544</v>
      </c>
      <c r="Q167" s="56" t="s">
        <v>573</v>
      </c>
    </row>
    <row r="168" spans="1:17" ht="16.5" hidden="1" x14ac:dyDescent="0.3">
      <c r="A168" s="56" t="s">
        <v>877</v>
      </c>
      <c r="B168" s="56">
        <v>100001907</v>
      </c>
      <c r="C168" s="56" t="s">
        <v>257</v>
      </c>
      <c r="D168" s="56" t="s">
        <v>928</v>
      </c>
      <c r="E168" s="56">
        <v>77988864</v>
      </c>
      <c r="F168" s="57">
        <v>45644.660520833335</v>
      </c>
      <c r="G168" s="57">
        <v>45835.614502314813</v>
      </c>
      <c r="H168" s="57">
        <v>45840</v>
      </c>
      <c r="I168" s="56">
        <v>87</v>
      </c>
      <c r="J168" s="56">
        <v>11</v>
      </c>
      <c r="K168" s="56" t="s">
        <v>4</v>
      </c>
      <c r="L168" s="57">
        <v>45852</v>
      </c>
      <c r="M168" s="56">
        <v>-8</v>
      </c>
      <c r="N168" s="56" t="s">
        <v>719</v>
      </c>
      <c r="O168" s="57">
        <v>45794.660520833299</v>
      </c>
      <c r="P168" s="56" t="s">
        <v>544</v>
      </c>
      <c r="Q168" s="56" t="s">
        <v>573</v>
      </c>
    </row>
    <row r="169" spans="1:17" ht="16.5" hidden="1" x14ac:dyDescent="0.3">
      <c r="A169" s="56" t="s">
        <v>880</v>
      </c>
      <c r="B169" s="56">
        <v>100001065</v>
      </c>
      <c r="C169" s="56" t="s">
        <v>52</v>
      </c>
      <c r="D169" s="56" t="s">
        <v>800</v>
      </c>
      <c r="E169" s="56">
        <v>76042903</v>
      </c>
      <c r="F169" s="57">
        <v>45645.620625000003</v>
      </c>
      <c r="G169" s="57">
        <v>45810.665300925924</v>
      </c>
      <c r="H169" s="57">
        <v>45820</v>
      </c>
      <c r="I169" s="56">
        <v>87</v>
      </c>
      <c r="J169" s="56">
        <v>11</v>
      </c>
      <c r="K169" s="56" t="s">
        <v>4</v>
      </c>
      <c r="L169" s="57">
        <v>45825</v>
      </c>
      <c r="M169" s="56">
        <v>-3</v>
      </c>
      <c r="N169" s="56" t="s">
        <v>719</v>
      </c>
      <c r="O169" s="57">
        <v>45795.620625000003</v>
      </c>
      <c r="P169" s="56" t="s">
        <v>544</v>
      </c>
      <c r="Q169" s="56" t="s">
        <v>573</v>
      </c>
    </row>
    <row r="170" spans="1:17" ht="16.5" hidden="1" x14ac:dyDescent="0.3">
      <c r="A170" s="56" t="s">
        <v>886</v>
      </c>
      <c r="B170" s="56">
        <v>100005999</v>
      </c>
      <c r="C170" s="56" t="s">
        <v>660</v>
      </c>
      <c r="D170" s="56" t="s">
        <v>597</v>
      </c>
      <c r="E170" s="56">
        <v>85025700</v>
      </c>
      <c r="F170" s="57">
        <v>45646.563472222224</v>
      </c>
      <c r="G170" s="57">
        <v>45812.677581018521</v>
      </c>
      <c r="H170" s="57">
        <v>45818</v>
      </c>
      <c r="I170" s="56">
        <v>87</v>
      </c>
      <c r="J170" s="56">
        <v>11</v>
      </c>
      <c r="K170" s="56" t="s">
        <v>4</v>
      </c>
      <c r="L170" s="57">
        <v>45827</v>
      </c>
      <c r="M170" s="56">
        <v>-7</v>
      </c>
      <c r="N170" s="56" t="s">
        <v>719</v>
      </c>
      <c r="O170" s="57">
        <v>45796.563472222202</v>
      </c>
      <c r="P170" s="56" t="s">
        <v>544</v>
      </c>
      <c r="Q170" s="56" t="s">
        <v>573</v>
      </c>
    </row>
    <row r="171" spans="1:17" ht="15" hidden="1" customHeight="1" x14ac:dyDescent="0.3">
      <c r="A171" s="56" t="s">
        <v>934</v>
      </c>
      <c r="B171" s="56">
        <v>100000776</v>
      </c>
      <c r="C171" s="56" t="s">
        <v>902</v>
      </c>
      <c r="D171" s="56" t="s">
        <v>3</v>
      </c>
      <c r="E171" s="56">
        <v>96519830</v>
      </c>
      <c r="F171" s="57">
        <v>45665.528958333336</v>
      </c>
      <c r="G171" s="57">
        <v>45820.648923611108</v>
      </c>
      <c r="H171" s="57">
        <v>45833</v>
      </c>
      <c r="I171" s="56">
        <v>87</v>
      </c>
      <c r="J171" s="56">
        <v>11</v>
      </c>
      <c r="K171" s="56" t="s">
        <v>4</v>
      </c>
      <c r="L171" s="57">
        <v>45838</v>
      </c>
      <c r="M171" s="56">
        <v>-3</v>
      </c>
      <c r="N171" s="56" t="s">
        <v>719</v>
      </c>
      <c r="O171" s="57">
        <v>45815.5289583333</v>
      </c>
      <c r="P171" s="56" t="s">
        <v>544</v>
      </c>
      <c r="Q171" s="56" t="s">
        <v>573</v>
      </c>
    </row>
    <row r="172" spans="1:17" ht="15" hidden="1" customHeight="1" x14ac:dyDescent="0.3">
      <c r="A172" s="56" t="s">
        <v>935</v>
      </c>
      <c r="B172" s="56">
        <v>100006200</v>
      </c>
      <c r="C172" s="56" t="s">
        <v>139</v>
      </c>
      <c r="D172" s="56" t="s">
        <v>724</v>
      </c>
      <c r="E172" s="56">
        <v>96867320</v>
      </c>
      <c r="F172" s="57">
        <v>45663.529872685183</v>
      </c>
      <c r="G172" s="57">
        <v>45811.381574074076</v>
      </c>
      <c r="H172" s="57">
        <v>45818</v>
      </c>
      <c r="I172" s="56">
        <v>87</v>
      </c>
      <c r="J172" s="56">
        <v>11</v>
      </c>
      <c r="K172" s="56" t="s">
        <v>4</v>
      </c>
      <c r="L172" s="57">
        <v>45826</v>
      </c>
      <c r="M172" s="56">
        <v>-6</v>
      </c>
      <c r="N172" s="56" t="s">
        <v>719</v>
      </c>
      <c r="O172" s="57">
        <v>45813.529872685198</v>
      </c>
      <c r="P172" s="56" t="s">
        <v>544</v>
      </c>
      <c r="Q172" s="56" t="s">
        <v>735</v>
      </c>
    </row>
    <row r="173" spans="1:17" ht="15" hidden="1" customHeight="1" x14ac:dyDescent="0.3">
      <c r="A173" s="56" t="s">
        <v>937</v>
      </c>
      <c r="B173" s="56">
        <v>100002042</v>
      </c>
      <c r="C173" s="56" t="s">
        <v>908</v>
      </c>
      <c r="D173" s="56" t="s">
        <v>928</v>
      </c>
      <c r="E173" s="56">
        <v>77988864</v>
      </c>
      <c r="F173" s="57">
        <v>45663.572291666664</v>
      </c>
      <c r="G173" s="57">
        <v>45812.672199074077</v>
      </c>
      <c r="H173" s="57">
        <v>45817</v>
      </c>
      <c r="I173" s="56">
        <v>87</v>
      </c>
      <c r="J173" s="56">
        <v>11</v>
      </c>
      <c r="K173" s="56" t="s">
        <v>4</v>
      </c>
      <c r="L173" s="57">
        <v>45827</v>
      </c>
      <c r="M173" s="56">
        <v>-8</v>
      </c>
      <c r="N173" s="56" t="s">
        <v>719</v>
      </c>
      <c r="O173" s="57">
        <v>45813.5722916667</v>
      </c>
      <c r="P173" s="56" t="s">
        <v>544</v>
      </c>
      <c r="Q173" s="56" t="s">
        <v>735</v>
      </c>
    </row>
    <row r="174" spans="1:17" ht="15" hidden="1" customHeight="1" x14ac:dyDescent="0.3">
      <c r="A174" s="56" t="s">
        <v>940</v>
      </c>
      <c r="B174" s="56">
        <v>100000894</v>
      </c>
      <c r="C174" s="56" t="s">
        <v>220</v>
      </c>
      <c r="D174" s="56" t="s">
        <v>553</v>
      </c>
      <c r="E174" s="56">
        <v>76070033</v>
      </c>
      <c r="F174" s="57">
        <v>45665.623055555552</v>
      </c>
      <c r="G174" s="57">
        <v>45812.687118055554</v>
      </c>
      <c r="H174" s="57">
        <v>45820</v>
      </c>
      <c r="I174" s="56">
        <v>87</v>
      </c>
      <c r="J174" s="56">
        <v>11</v>
      </c>
      <c r="K174" s="56" t="s">
        <v>4</v>
      </c>
      <c r="L174" s="57">
        <v>45827</v>
      </c>
      <c r="M174" s="56">
        <v>-5</v>
      </c>
      <c r="N174" s="56" t="s">
        <v>719</v>
      </c>
      <c r="O174" s="57">
        <v>45815.623055555603</v>
      </c>
      <c r="P174" s="56" t="s">
        <v>544</v>
      </c>
      <c r="Q174" s="56" t="s">
        <v>735</v>
      </c>
    </row>
    <row r="175" spans="1:17" ht="16.5" hidden="1" x14ac:dyDescent="0.3">
      <c r="A175" s="56" t="s">
        <v>945</v>
      </c>
      <c r="B175" s="56">
        <v>100000084</v>
      </c>
      <c r="C175" s="56" t="s">
        <v>409</v>
      </c>
      <c r="D175" s="56" t="s">
        <v>816</v>
      </c>
      <c r="E175" s="56">
        <v>77781470</v>
      </c>
      <c r="F175" s="57">
        <v>45664.557905092595</v>
      </c>
      <c r="G175" s="57">
        <v>45832.521585648145</v>
      </c>
      <c r="H175" s="57">
        <v>45840</v>
      </c>
      <c r="I175" s="56">
        <v>87</v>
      </c>
      <c r="J175" s="56">
        <v>11</v>
      </c>
      <c r="K175" s="56" t="s">
        <v>4</v>
      </c>
      <c r="L175" s="57">
        <v>45847</v>
      </c>
      <c r="M175" s="56">
        <v>-5</v>
      </c>
      <c r="N175" s="56" t="s">
        <v>719</v>
      </c>
      <c r="O175" s="57">
        <v>45814.557905092603</v>
      </c>
      <c r="P175" s="56" t="s">
        <v>544</v>
      </c>
      <c r="Q175" s="56" t="s">
        <v>573</v>
      </c>
    </row>
    <row r="176" spans="1:17" ht="16.5" hidden="1" x14ac:dyDescent="0.3">
      <c r="A176" s="56" t="s">
        <v>921</v>
      </c>
      <c r="B176" s="56">
        <v>100001266</v>
      </c>
      <c r="C176" s="56" t="s">
        <v>76</v>
      </c>
      <c r="D176" s="56" t="s">
        <v>549</v>
      </c>
      <c r="E176" s="56">
        <v>76830090</v>
      </c>
      <c r="F176" s="57">
        <v>45656.588368055556</v>
      </c>
      <c r="G176" s="57">
        <v>45812.697951388887</v>
      </c>
      <c r="H176" s="57">
        <v>45820</v>
      </c>
      <c r="I176" s="56">
        <v>87</v>
      </c>
      <c r="J176" s="56">
        <v>11</v>
      </c>
      <c r="K176" s="56" t="s">
        <v>4</v>
      </c>
      <c r="L176" s="57">
        <v>45827</v>
      </c>
      <c r="M176" s="56">
        <v>-5</v>
      </c>
      <c r="N176" s="56" t="s">
        <v>719</v>
      </c>
      <c r="O176" s="57">
        <v>45806.5883680556</v>
      </c>
      <c r="P176" s="56" t="s">
        <v>544</v>
      </c>
      <c r="Q176" s="56" t="s">
        <v>573</v>
      </c>
    </row>
    <row r="177" spans="1:17" ht="16.5" hidden="1" x14ac:dyDescent="0.3">
      <c r="A177" s="56" t="s">
        <v>948</v>
      </c>
      <c r="B177" s="56">
        <v>100002573</v>
      </c>
      <c r="C177" s="56" t="s">
        <v>378</v>
      </c>
      <c r="D177" s="56" t="s">
        <v>927</v>
      </c>
      <c r="E177" s="56">
        <v>77981367</v>
      </c>
      <c r="F177" s="57">
        <v>45674.461469907408</v>
      </c>
      <c r="G177" s="57">
        <v>45812.679409722223</v>
      </c>
      <c r="H177" s="57">
        <v>45826</v>
      </c>
      <c r="I177" s="56">
        <v>87</v>
      </c>
      <c r="J177" s="56">
        <v>11</v>
      </c>
      <c r="K177" s="56" t="s">
        <v>4</v>
      </c>
      <c r="L177" s="57">
        <v>45827</v>
      </c>
      <c r="M177" s="56">
        <v>-1</v>
      </c>
      <c r="N177" s="56" t="s">
        <v>719</v>
      </c>
      <c r="O177" s="57">
        <v>45824.461469907401</v>
      </c>
      <c r="P177" s="56" t="s">
        <v>544</v>
      </c>
      <c r="Q177" s="56" t="s">
        <v>735</v>
      </c>
    </row>
    <row r="178" spans="1:17" ht="16.5" hidden="1" x14ac:dyDescent="0.3">
      <c r="A178" s="56" t="s">
        <v>923</v>
      </c>
      <c r="B178" s="56">
        <v>100002047</v>
      </c>
      <c r="C178" s="56" t="s">
        <v>194</v>
      </c>
      <c r="D178" s="56" t="s">
        <v>618</v>
      </c>
      <c r="E178" s="56">
        <v>76857891</v>
      </c>
      <c r="F178" s="57">
        <v>45657.448020833333</v>
      </c>
      <c r="G178" s="57">
        <v>45814.521909722222</v>
      </c>
      <c r="H178" s="57">
        <v>45831</v>
      </c>
      <c r="I178" s="56">
        <v>87</v>
      </c>
      <c r="J178" s="56">
        <v>11</v>
      </c>
      <c r="K178" s="56" t="s">
        <v>4</v>
      </c>
      <c r="L178" s="57">
        <v>45832</v>
      </c>
      <c r="M178" s="56">
        <v>-1</v>
      </c>
      <c r="N178" s="56" t="s">
        <v>719</v>
      </c>
      <c r="O178" s="57">
        <v>45807.448020833297</v>
      </c>
      <c r="P178" s="56" t="s">
        <v>544</v>
      </c>
      <c r="Q178" s="56" t="s">
        <v>573</v>
      </c>
    </row>
    <row r="179" spans="1:17" ht="16.5" hidden="1" x14ac:dyDescent="0.3">
      <c r="A179" s="56" t="s">
        <v>949</v>
      </c>
      <c r="B179" s="56">
        <v>100004360</v>
      </c>
      <c r="C179" s="56" t="s">
        <v>340</v>
      </c>
      <c r="D179" s="56" t="s">
        <v>597</v>
      </c>
      <c r="E179" s="56">
        <v>85025700</v>
      </c>
      <c r="F179" s="57">
        <v>45664.647256944445</v>
      </c>
      <c r="G179" s="57">
        <v>45833.741006944445</v>
      </c>
      <c r="H179" s="57">
        <v>45839</v>
      </c>
      <c r="I179" s="56">
        <v>87</v>
      </c>
      <c r="J179" s="56">
        <v>11</v>
      </c>
      <c r="K179" s="56" t="s">
        <v>4</v>
      </c>
      <c r="L179" s="57">
        <v>45848</v>
      </c>
      <c r="M179" s="56">
        <v>-7</v>
      </c>
      <c r="N179" s="56" t="s">
        <v>719</v>
      </c>
      <c r="O179" s="57">
        <v>45814.647256944401</v>
      </c>
      <c r="P179" s="56" t="s">
        <v>544</v>
      </c>
      <c r="Q179" s="56" t="s">
        <v>573</v>
      </c>
    </row>
    <row r="180" spans="1:17" ht="16.5" hidden="1" x14ac:dyDescent="0.3">
      <c r="A180" s="56" t="s">
        <v>955</v>
      </c>
      <c r="B180" s="56">
        <v>100004324</v>
      </c>
      <c r="C180" s="56" t="s">
        <v>227</v>
      </c>
      <c r="D180" s="56" t="s">
        <v>586</v>
      </c>
      <c r="E180" s="56">
        <v>81210400</v>
      </c>
      <c r="F180" s="57">
        <v>45670.455277777779</v>
      </c>
      <c r="G180" s="57">
        <v>45826.660543981481</v>
      </c>
      <c r="H180" s="57">
        <v>45831</v>
      </c>
      <c r="I180" s="56">
        <v>87</v>
      </c>
      <c r="J180" s="56">
        <v>11</v>
      </c>
      <c r="K180" s="56" t="s">
        <v>4</v>
      </c>
      <c r="L180" s="57">
        <v>45842</v>
      </c>
      <c r="M180" s="56">
        <v>-9</v>
      </c>
      <c r="N180" s="56" t="s">
        <v>719</v>
      </c>
      <c r="O180" s="57">
        <v>45820.455277777801</v>
      </c>
      <c r="P180" s="56" t="s">
        <v>544</v>
      </c>
      <c r="Q180" s="56" t="s">
        <v>573</v>
      </c>
    </row>
    <row r="181" spans="1:17" ht="16.5" hidden="1" x14ac:dyDescent="0.3">
      <c r="A181" s="56" t="s">
        <v>957</v>
      </c>
      <c r="B181" s="56">
        <v>100005505</v>
      </c>
      <c r="C181" s="56" t="s">
        <v>265</v>
      </c>
      <c r="D181" s="56" t="s">
        <v>538</v>
      </c>
      <c r="E181" s="56">
        <v>77596940</v>
      </c>
      <c r="F181" s="57">
        <v>45671.477268518516</v>
      </c>
      <c r="G181" s="57">
        <v>45813.742650462962</v>
      </c>
      <c r="H181" s="57">
        <v>45821</v>
      </c>
      <c r="I181" s="56">
        <v>87</v>
      </c>
      <c r="J181" s="56">
        <v>11</v>
      </c>
      <c r="K181" s="56" t="s">
        <v>4</v>
      </c>
      <c r="L181" s="57">
        <v>45831</v>
      </c>
      <c r="M181" s="56">
        <v>-5</v>
      </c>
      <c r="N181" s="56" t="s">
        <v>719</v>
      </c>
      <c r="O181" s="57">
        <v>45821.477268518502</v>
      </c>
      <c r="P181" s="56" t="s">
        <v>544</v>
      </c>
      <c r="Q181" s="56" t="s">
        <v>573</v>
      </c>
    </row>
    <row r="182" spans="1:17" ht="16.5" hidden="1" x14ac:dyDescent="0.3">
      <c r="A182" s="56" t="s">
        <v>962</v>
      </c>
      <c r="B182" s="56">
        <v>100002565</v>
      </c>
      <c r="C182" s="56" t="s">
        <v>365</v>
      </c>
      <c r="D182" s="56" t="s">
        <v>928</v>
      </c>
      <c r="E182" s="56">
        <v>77988864</v>
      </c>
      <c r="F182" s="57">
        <v>45673.492615740739</v>
      </c>
      <c r="G182" s="57">
        <v>45812.674305555556</v>
      </c>
      <c r="H182" s="57">
        <v>45817</v>
      </c>
      <c r="I182" s="56">
        <v>87</v>
      </c>
      <c r="J182" s="56">
        <v>11</v>
      </c>
      <c r="K182" s="56" t="s">
        <v>4</v>
      </c>
      <c r="L182" s="57">
        <v>45827</v>
      </c>
      <c r="M182" s="56">
        <v>-8</v>
      </c>
      <c r="N182" s="56" t="s">
        <v>719</v>
      </c>
      <c r="O182" s="57">
        <v>45823.492615740703</v>
      </c>
      <c r="P182" s="56" t="s">
        <v>544</v>
      </c>
      <c r="Q182" s="56" t="s">
        <v>573</v>
      </c>
    </row>
    <row r="183" spans="1:17" ht="16.5" hidden="1" x14ac:dyDescent="0.3">
      <c r="A183" s="56" t="s">
        <v>963</v>
      </c>
      <c r="B183" s="56">
        <v>100000132</v>
      </c>
      <c r="C183" s="56" t="s">
        <v>964</v>
      </c>
      <c r="D183" s="56" t="s">
        <v>724</v>
      </c>
      <c r="E183" s="56">
        <v>96867320</v>
      </c>
      <c r="F183" s="57">
        <v>45681.47960648148</v>
      </c>
      <c r="G183" s="57">
        <v>45831.734016203707</v>
      </c>
      <c r="H183" s="57">
        <v>45835</v>
      </c>
      <c r="I183" s="56">
        <v>87</v>
      </c>
      <c r="J183" s="56">
        <v>11</v>
      </c>
      <c r="K183" s="56" t="s">
        <v>4</v>
      </c>
      <c r="L183" s="57">
        <v>45846</v>
      </c>
      <c r="M183" s="56">
        <v>-7</v>
      </c>
      <c r="N183" s="56" t="s">
        <v>719</v>
      </c>
      <c r="O183" s="57">
        <v>45831.479606481502</v>
      </c>
      <c r="P183" s="56" t="s">
        <v>544</v>
      </c>
      <c r="Q183" s="56" t="s">
        <v>573</v>
      </c>
    </row>
    <row r="184" spans="1:17" ht="16.5" hidden="1" x14ac:dyDescent="0.3">
      <c r="A184" s="56" t="s">
        <v>968</v>
      </c>
      <c r="B184" s="56">
        <v>100006199</v>
      </c>
      <c r="C184" s="56" t="s">
        <v>102</v>
      </c>
      <c r="D184" s="56" t="s">
        <v>722</v>
      </c>
      <c r="E184" s="56">
        <v>88466300</v>
      </c>
      <c r="F184" s="57">
        <v>45685.635266203702</v>
      </c>
      <c r="G184" s="57">
        <v>45812.691817129627</v>
      </c>
      <c r="H184" s="57">
        <v>45817</v>
      </c>
      <c r="I184" s="56">
        <v>87</v>
      </c>
      <c r="J184" s="56">
        <v>11</v>
      </c>
      <c r="K184" s="56" t="s">
        <v>4</v>
      </c>
      <c r="L184" s="57">
        <v>45832</v>
      </c>
      <c r="M184" s="56">
        <v>-10</v>
      </c>
      <c r="N184" s="56" t="s">
        <v>719</v>
      </c>
      <c r="O184" s="57">
        <v>45835.635266203702</v>
      </c>
      <c r="P184" s="56" t="s">
        <v>544</v>
      </c>
      <c r="Q184" s="56" t="s">
        <v>573</v>
      </c>
    </row>
    <row r="185" spans="1:17" ht="16.5" hidden="1" x14ac:dyDescent="0.3">
      <c r="A185" s="56" t="s">
        <v>969</v>
      </c>
      <c r="B185" s="56">
        <v>100006201</v>
      </c>
      <c r="C185" s="56" t="s">
        <v>199</v>
      </c>
      <c r="D185" s="56" t="s">
        <v>722</v>
      </c>
      <c r="E185" s="56">
        <v>88466300</v>
      </c>
      <c r="F185" s="57">
        <v>45685.643125000002</v>
      </c>
      <c r="G185" s="57">
        <v>45812.694097222222</v>
      </c>
      <c r="H185" s="57">
        <v>45831</v>
      </c>
      <c r="I185" s="56">
        <v>87</v>
      </c>
      <c r="J185" s="56">
        <v>11</v>
      </c>
      <c r="K185" s="56" t="s">
        <v>4</v>
      </c>
      <c r="L185" s="57">
        <v>45831</v>
      </c>
      <c r="M185" s="56">
        <v>0</v>
      </c>
      <c r="N185" s="56" t="s">
        <v>719</v>
      </c>
      <c r="O185" s="57">
        <v>45835.643125000002</v>
      </c>
      <c r="P185" s="56" t="s">
        <v>544</v>
      </c>
      <c r="Q185" s="56" t="s">
        <v>573</v>
      </c>
    </row>
    <row r="186" spans="1:17" ht="16.5" hidden="1" x14ac:dyDescent="0.3">
      <c r="A186" s="56" t="s">
        <v>970</v>
      </c>
      <c r="B186" s="56">
        <v>100000495</v>
      </c>
      <c r="C186" s="56" t="s">
        <v>789</v>
      </c>
      <c r="D186" s="56" t="s">
        <v>595</v>
      </c>
      <c r="E186" s="56">
        <v>96945670</v>
      </c>
      <c r="F186" s="57">
        <v>45686.648726851854</v>
      </c>
      <c r="G186" s="57">
        <v>45812.681284722225</v>
      </c>
      <c r="H186" s="57">
        <v>45825</v>
      </c>
      <c r="I186" s="56">
        <v>87</v>
      </c>
      <c r="J186" s="56">
        <v>11</v>
      </c>
      <c r="K186" s="56" t="s">
        <v>4</v>
      </c>
      <c r="L186" s="57">
        <v>45827</v>
      </c>
      <c r="M186" s="56">
        <v>-2</v>
      </c>
      <c r="N186" s="56" t="s">
        <v>719</v>
      </c>
      <c r="O186" s="57">
        <v>45836.648726851898</v>
      </c>
      <c r="P186" s="56" t="s">
        <v>544</v>
      </c>
      <c r="Q186" s="56" t="s">
        <v>573</v>
      </c>
    </row>
    <row r="187" spans="1:17" ht="16.5" hidden="1" x14ac:dyDescent="0.3">
      <c r="A187" s="56" t="s">
        <v>974</v>
      </c>
      <c r="B187" s="56">
        <v>100000485</v>
      </c>
      <c r="C187" s="56" t="s">
        <v>481</v>
      </c>
      <c r="D187" s="56" t="s">
        <v>842</v>
      </c>
      <c r="E187" s="56">
        <v>82496800</v>
      </c>
      <c r="F187" s="57">
        <v>45679.643530092595</v>
      </c>
      <c r="G187" s="57">
        <v>45812.696539351855</v>
      </c>
      <c r="H187" s="57">
        <v>45819</v>
      </c>
      <c r="I187" s="56">
        <v>87</v>
      </c>
      <c r="J187" s="56">
        <v>11</v>
      </c>
      <c r="K187" s="56" t="s">
        <v>4</v>
      </c>
      <c r="L187" s="57">
        <v>45827</v>
      </c>
      <c r="M187" s="56">
        <v>-6</v>
      </c>
      <c r="N187" s="56" t="s">
        <v>719</v>
      </c>
      <c r="O187" s="57">
        <v>45829.643530092602</v>
      </c>
      <c r="P187" s="56" t="s">
        <v>544</v>
      </c>
      <c r="Q187" s="56" t="s">
        <v>573</v>
      </c>
    </row>
    <row r="188" spans="1:17" ht="16.5" hidden="1" x14ac:dyDescent="0.3">
      <c r="A188" s="56" t="s">
        <v>982</v>
      </c>
      <c r="B188" s="56">
        <v>100000559</v>
      </c>
      <c r="C188" s="56" t="s">
        <v>361</v>
      </c>
      <c r="D188" s="56" t="s">
        <v>759</v>
      </c>
      <c r="E188" s="56">
        <v>76598564</v>
      </c>
      <c r="F188" s="57">
        <v>45681.416076388887</v>
      </c>
      <c r="G188" s="57">
        <v>45812.688645833332</v>
      </c>
      <c r="H188" s="57">
        <v>45825</v>
      </c>
      <c r="I188" s="56">
        <v>87</v>
      </c>
      <c r="J188" s="56">
        <v>11</v>
      </c>
      <c r="K188" s="56" t="s">
        <v>4</v>
      </c>
      <c r="L188" s="57">
        <v>45827</v>
      </c>
      <c r="M188" s="56">
        <v>-2</v>
      </c>
      <c r="N188" s="56" t="s">
        <v>719</v>
      </c>
      <c r="O188" s="57">
        <v>45831.416076388901</v>
      </c>
      <c r="P188" s="56" t="s">
        <v>544</v>
      </c>
      <c r="Q188" s="56" t="s">
        <v>573</v>
      </c>
    </row>
    <row r="189" spans="1:17" ht="16.5" x14ac:dyDescent="0.3">
      <c r="A189" s="56" t="s">
        <v>984</v>
      </c>
      <c r="B189" s="56">
        <v>100002235</v>
      </c>
      <c r="C189" s="56" t="s">
        <v>985</v>
      </c>
      <c r="D189" s="56" t="s">
        <v>626</v>
      </c>
      <c r="E189" s="56">
        <v>76572453</v>
      </c>
      <c r="F189" s="57">
        <v>45685.504999999997</v>
      </c>
      <c r="G189" s="57">
        <v>45812.689560185187</v>
      </c>
      <c r="H189" s="57">
        <v>45832</v>
      </c>
      <c r="I189" s="56">
        <v>87</v>
      </c>
      <c r="J189" s="56">
        <v>11</v>
      </c>
      <c r="K189" s="56" t="s">
        <v>4</v>
      </c>
      <c r="L189" s="57">
        <v>45827</v>
      </c>
      <c r="M189" s="56">
        <v>2</v>
      </c>
      <c r="N189" s="56" t="s">
        <v>543</v>
      </c>
      <c r="O189" s="57">
        <v>45835.504999999997</v>
      </c>
      <c r="P189" s="56" t="s">
        <v>544</v>
      </c>
      <c r="Q189" s="56" t="s">
        <v>573</v>
      </c>
    </row>
    <row r="190" spans="1:17" ht="16.5" hidden="1" x14ac:dyDescent="0.3">
      <c r="A190" s="56" t="s">
        <v>986</v>
      </c>
      <c r="B190" s="56">
        <v>100001017</v>
      </c>
      <c r="C190" s="56" t="s">
        <v>348</v>
      </c>
      <c r="D190" s="56" t="s">
        <v>595</v>
      </c>
      <c r="E190" s="56">
        <v>96945670</v>
      </c>
      <c r="F190" s="57">
        <v>45680.602893518517</v>
      </c>
      <c r="G190" s="57">
        <v>45811.748668981483</v>
      </c>
      <c r="H190" s="57">
        <v>45821</v>
      </c>
      <c r="I190" s="56">
        <v>87</v>
      </c>
      <c r="J190" s="56">
        <v>11</v>
      </c>
      <c r="K190" s="56" t="s">
        <v>4</v>
      </c>
      <c r="L190" s="57">
        <v>45826</v>
      </c>
      <c r="M190" s="56">
        <v>-3</v>
      </c>
      <c r="N190" s="56" t="s">
        <v>719</v>
      </c>
      <c r="O190" s="57">
        <v>45830.602893518502</v>
      </c>
      <c r="P190" s="56" t="s">
        <v>544</v>
      </c>
      <c r="Q190" s="56" t="s">
        <v>573</v>
      </c>
    </row>
    <row r="191" spans="1:17" ht="16.5" hidden="1" x14ac:dyDescent="0.3">
      <c r="A191" s="56" t="s">
        <v>1000</v>
      </c>
      <c r="B191" s="56">
        <v>100004976</v>
      </c>
      <c r="C191" s="56" t="s">
        <v>345</v>
      </c>
      <c r="D191" s="56" t="s">
        <v>560</v>
      </c>
      <c r="E191" s="56">
        <v>76447530</v>
      </c>
      <c r="F191" s="57">
        <v>45681.429502314815</v>
      </c>
      <c r="G191" s="57">
        <v>45817.455648148149</v>
      </c>
      <c r="H191" s="57">
        <v>45832</v>
      </c>
      <c r="I191" s="56">
        <v>87</v>
      </c>
      <c r="J191" s="56">
        <v>11</v>
      </c>
      <c r="K191" s="56" t="s">
        <v>4</v>
      </c>
      <c r="L191" s="57">
        <v>45833</v>
      </c>
      <c r="M191" s="56">
        <v>-1</v>
      </c>
      <c r="N191" s="56" t="s">
        <v>719</v>
      </c>
      <c r="O191" s="57">
        <v>45831.429502314801</v>
      </c>
      <c r="P191" s="56" t="s">
        <v>544</v>
      </c>
      <c r="Q191" s="56" t="s">
        <v>735</v>
      </c>
    </row>
    <row r="192" spans="1:17" ht="16.5" hidden="1" x14ac:dyDescent="0.3">
      <c r="A192" s="56" t="s">
        <v>1003</v>
      </c>
      <c r="B192" s="56">
        <v>100001256</v>
      </c>
      <c r="C192" s="56" t="s">
        <v>256</v>
      </c>
      <c r="D192" s="56" t="s">
        <v>872</v>
      </c>
      <c r="E192" s="56">
        <v>76458051</v>
      </c>
      <c r="F192" s="57">
        <v>45685.491574074076</v>
      </c>
      <c r="G192" s="57">
        <v>45834.733078703706</v>
      </c>
      <c r="H192" s="57">
        <v>45845</v>
      </c>
      <c r="I192" s="56">
        <v>87</v>
      </c>
      <c r="J192" s="56">
        <v>11</v>
      </c>
      <c r="K192" s="56" t="s">
        <v>4</v>
      </c>
      <c r="L192" s="57">
        <v>45849</v>
      </c>
      <c r="M192" s="56">
        <v>-4</v>
      </c>
      <c r="N192" s="56" t="s">
        <v>719</v>
      </c>
      <c r="O192" s="57">
        <v>45835.491574074098</v>
      </c>
      <c r="P192" s="56" t="s">
        <v>544</v>
      </c>
      <c r="Q192" s="56" t="s">
        <v>735</v>
      </c>
    </row>
    <row r="193" spans="1:17" ht="16.5" hidden="1" x14ac:dyDescent="0.3">
      <c r="A193" s="56" t="s">
        <v>1006</v>
      </c>
      <c r="B193" s="56">
        <v>100000407</v>
      </c>
      <c r="C193" s="56" t="s">
        <v>146</v>
      </c>
      <c r="D193" s="56" t="s">
        <v>564</v>
      </c>
      <c r="E193" s="56">
        <v>79581120</v>
      </c>
      <c r="F193" s="57">
        <v>45686.512372685182</v>
      </c>
      <c r="G193" s="57">
        <v>45812.673182870371</v>
      </c>
      <c r="H193" s="57">
        <v>45821</v>
      </c>
      <c r="I193" s="56">
        <v>87</v>
      </c>
      <c r="J193" s="56">
        <v>11</v>
      </c>
      <c r="K193" s="56" t="s">
        <v>4</v>
      </c>
      <c r="L193" s="57">
        <v>45827</v>
      </c>
      <c r="M193" s="56">
        <v>-4</v>
      </c>
      <c r="N193" s="56" t="s">
        <v>719</v>
      </c>
      <c r="O193" s="57">
        <v>45836.512372685203</v>
      </c>
      <c r="P193" s="56" t="s">
        <v>544</v>
      </c>
      <c r="Q193" s="56" t="s">
        <v>573</v>
      </c>
    </row>
    <row r="194" spans="1:17" ht="16.5" hidden="1" x14ac:dyDescent="0.3">
      <c r="A194" s="56" t="s">
        <v>1014</v>
      </c>
      <c r="B194" s="56">
        <v>100004006</v>
      </c>
      <c r="C194" s="56" t="s">
        <v>492</v>
      </c>
      <c r="D194" s="56" t="s">
        <v>757</v>
      </c>
      <c r="E194" s="56">
        <v>77240238</v>
      </c>
      <c r="F194" s="57">
        <v>45687.655231481483</v>
      </c>
      <c r="G194" s="57">
        <v>45838.576620370368</v>
      </c>
      <c r="H194" s="57">
        <v>45848</v>
      </c>
      <c r="I194" s="56">
        <v>87</v>
      </c>
      <c r="J194" s="56">
        <v>11</v>
      </c>
      <c r="K194" s="56" t="s">
        <v>4</v>
      </c>
      <c r="L194" s="57">
        <v>45853</v>
      </c>
      <c r="M194" s="56">
        <v>-3</v>
      </c>
      <c r="N194" s="56" t="s">
        <v>719</v>
      </c>
      <c r="O194" s="57">
        <v>45837.655231481498</v>
      </c>
      <c r="P194" s="56" t="s">
        <v>544</v>
      </c>
      <c r="Q194" s="56" t="s">
        <v>573</v>
      </c>
    </row>
    <row r="195" spans="1:17" ht="16.5" hidden="1" x14ac:dyDescent="0.3">
      <c r="A195" s="56" t="s">
        <v>1016</v>
      </c>
      <c r="B195" s="56">
        <v>100003423</v>
      </c>
      <c r="C195" s="56" t="s">
        <v>836</v>
      </c>
      <c r="D195" s="56" t="s">
        <v>3</v>
      </c>
      <c r="E195" s="56">
        <v>96519830</v>
      </c>
      <c r="F195" s="57">
        <v>45687.617800925924</v>
      </c>
      <c r="G195" s="57">
        <v>45813.644189814811</v>
      </c>
      <c r="H195" s="57">
        <v>45817</v>
      </c>
      <c r="I195" s="56">
        <v>87</v>
      </c>
      <c r="J195" s="56">
        <v>11</v>
      </c>
      <c r="K195" s="56" t="s">
        <v>4</v>
      </c>
      <c r="L195" s="57">
        <v>45831</v>
      </c>
      <c r="M195" s="56">
        <v>-9</v>
      </c>
      <c r="N195" s="56" t="s">
        <v>719</v>
      </c>
      <c r="O195" s="57">
        <v>45837.617800925902</v>
      </c>
      <c r="P195" s="56" t="s">
        <v>544</v>
      </c>
      <c r="Q195" s="56" t="s">
        <v>573</v>
      </c>
    </row>
    <row r="196" spans="1:17" ht="16.5" hidden="1" x14ac:dyDescent="0.3">
      <c r="A196" s="56" t="s">
        <v>1018</v>
      </c>
      <c r="B196" s="56">
        <v>100005319</v>
      </c>
      <c r="C196" s="56" t="s">
        <v>1019</v>
      </c>
      <c r="D196" s="56" t="s">
        <v>1190</v>
      </c>
      <c r="E196" s="56">
        <v>76481561</v>
      </c>
      <c r="F196" s="57">
        <v>45688.604224537034</v>
      </c>
      <c r="G196" s="57">
        <v>45817.699814814812</v>
      </c>
      <c r="H196" s="57">
        <v>45826</v>
      </c>
      <c r="I196" s="56">
        <v>87</v>
      </c>
      <c r="J196" s="56">
        <v>11</v>
      </c>
      <c r="K196" s="56" t="s">
        <v>4</v>
      </c>
      <c r="L196" s="57">
        <v>45833</v>
      </c>
      <c r="M196" s="56">
        <v>-4</v>
      </c>
      <c r="N196" s="56" t="s">
        <v>719</v>
      </c>
      <c r="O196" s="57">
        <v>45838.604224536997</v>
      </c>
      <c r="P196" s="56" t="s">
        <v>544</v>
      </c>
      <c r="Q196" s="56" t="s">
        <v>573</v>
      </c>
    </row>
    <row r="197" spans="1:17" ht="16.5" hidden="1" x14ac:dyDescent="0.3">
      <c r="A197" s="56" t="s">
        <v>1021</v>
      </c>
      <c r="B197" s="56">
        <v>100000803</v>
      </c>
      <c r="C197" s="56" t="s">
        <v>335</v>
      </c>
      <c r="D197" s="56" t="s">
        <v>553</v>
      </c>
      <c r="E197" s="56">
        <v>76070033</v>
      </c>
      <c r="F197" s="57">
        <v>45692.496759259258</v>
      </c>
      <c r="G197" s="57">
        <v>45827.396006944444</v>
      </c>
      <c r="H197" s="57">
        <v>45838</v>
      </c>
      <c r="I197" s="56">
        <v>87</v>
      </c>
      <c r="J197" s="56">
        <v>11</v>
      </c>
      <c r="K197" s="56" t="s">
        <v>4</v>
      </c>
      <c r="L197" s="57">
        <v>45845</v>
      </c>
      <c r="M197" s="56">
        <v>-5</v>
      </c>
      <c r="N197" s="56" t="s">
        <v>719</v>
      </c>
      <c r="O197" s="57">
        <v>45842.496759259302</v>
      </c>
      <c r="P197" s="56" t="s">
        <v>544</v>
      </c>
      <c r="Q197" s="56" t="s">
        <v>573</v>
      </c>
    </row>
    <row r="198" spans="1:17" ht="16.5" hidden="1" x14ac:dyDescent="0.3">
      <c r="A198" s="56" t="s">
        <v>1028</v>
      </c>
      <c r="B198" s="56">
        <v>100007083</v>
      </c>
      <c r="C198" s="56" t="s">
        <v>1029</v>
      </c>
      <c r="D198" s="56" t="s">
        <v>603</v>
      </c>
      <c r="E198" s="56">
        <v>81378300</v>
      </c>
      <c r="F198" s="57">
        <v>45691.600162037037</v>
      </c>
      <c r="G198" s="57">
        <v>45826.709247685183</v>
      </c>
      <c r="H198" s="57">
        <v>45833</v>
      </c>
      <c r="I198" s="56">
        <v>87</v>
      </c>
      <c r="J198" s="56">
        <v>11</v>
      </c>
      <c r="K198" s="56" t="s">
        <v>4</v>
      </c>
      <c r="L198" s="57">
        <v>45842</v>
      </c>
      <c r="M198" s="56">
        <v>-7</v>
      </c>
      <c r="N198" s="56" t="s">
        <v>719</v>
      </c>
      <c r="O198" s="57">
        <v>45841.600162037001</v>
      </c>
      <c r="P198" s="56" t="s">
        <v>544</v>
      </c>
      <c r="Q198" s="56" t="s">
        <v>573</v>
      </c>
    </row>
    <row r="199" spans="1:17" ht="16.5" x14ac:dyDescent="0.3">
      <c r="A199" s="56" t="s">
        <v>1031</v>
      </c>
      <c r="B199" s="56">
        <v>100003401</v>
      </c>
      <c r="C199" s="56" t="s">
        <v>796</v>
      </c>
      <c r="D199" s="56" t="s">
        <v>635</v>
      </c>
      <c r="E199" s="56">
        <v>77356148</v>
      </c>
      <c r="F199" s="57">
        <v>45695.470821759256</v>
      </c>
      <c r="G199" s="57">
        <v>45819.443807870368</v>
      </c>
      <c r="H199" s="57">
        <v>45874</v>
      </c>
      <c r="I199" s="56">
        <v>87</v>
      </c>
      <c r="J199" s="56">
        <v>11</v>
      </c>
      <c r="K199" s="56" t="s">
        <v>4</v>
      </c>
      <c r="L199" s="57">
        <v>45835</v>
      </c>
      <c r="M199" s="56">
        <v>26</v>
      </c>
      <c r="N199" s="56" t="s">
        <v>543</v>
      </c>
      <c r="O199" s="57">
        <v>45845.4708217593</v>
      </c>
      <c r="P199" s="56" t="s">
        <v>544</v>
      </c>
      <c r="Q199" s="56" t="s">
        <v>735</v>
      </c>
    </row>
    <row r="200" spans="1:17" ht="16.5" hidden="1" x14ac:dyDescent="0.3">
      <c r="A200" s="56" t="s">
        <v>1191</v>
      </c>
      <c r="B200" s="56">
        <v>100002091</v>
      </c>
      <c r="C200" s="56" t="s">
        <v>85</v>
      </c>
      <c r="D200" s="56" t="s">
        <v>776</v>
      </c>
      <c r="E200" s="56">
        <v>76975985</v>
      </c>
      <c r="F200" s="57">
        <v>45756.474224537036</v>
      </c>
      <c r="G200" s="57">
        <v>45827.70784722222</v>
      </c>
      <c r="H200" s="57">
        <v>45833</v>
      </c>
      <c r="I200" s="56">
        <v>87</v>
      </c>
      <c r="J200" s="56">
        <v>11</v>
      </c>
      <c r="K200" s="56" t="s">
        <v>4</v>
      </c>
      <c r="L200" s="57">
        <v>45845</v>
      </c>
      <c r="M200" s="56">
        <v>-8</v>
      </c>
      <c r="N200" s="56" t="s">
        <v>719</v>
      </c>
      <c r="O200" s="57">
        <v>45906.474224537</v>
      </c>
      <c r="P200" s="56" t="s">
        <v>544</v>
      </c>
      <c r="Q200" s="56" t="s">
        <v>573</v>
      </c>
    </row>
    <row r="201" spans="1:17" ht="16.5" hidden="1" x14ac:dyDescent="0.3">
      <c r="A201" s="56" t="s">
        <v>1042</v>
      </c>
      <c r="B201" s="56">
        <v>100004872</v>
      </c>
      <c r="C201" s="56" t="s">
        <v>144</v>
      </c>
      <c r="D201" s="56" t="s">
        <v>826</v>
      </c>
      <c r="E201" s="56">
        <v>77615297</v>
      </c>
      <c r="F201" s="57">
        <v>45721.637916666667</v>
      </c>
      <c r="G201" s="57">
        <v>45817.70548611111</v>
      </c>
      <c r="H201" s="57">
        <v>45824</v>
      </c>
      <c r="I201" s="56">
        <v>87</v>
      </c>
      <c r="J201" s="56">
        <v>11</v>
      </c>
      <c r="K201" s="56" t="s">
        <v>4</v>
      </c>
      <c r="L201" s="57">
        <v>45833</v>
      </c>
      <c r="M201" s="56">
        <v>-6</v>
      </c>
      <c r="N201" s="56" t="s">
        <v>719</v>
      </c>
      <c r="O201" s="57">
        <v>45871.637916666703</v>
      </c>
      <c r="P201" s="56" t="s">
        <v>544</v>
      </c>
      <c r="Q201" s="56" t="s">
        <v>573</v>
      </c>
    </row>
    <row r="202" spans="1:17" ht="16.5" hidden="1" x14ac:dyDescent="0.3">
      <c r="A202" s="56" t="s">
        <v>1044</v>
      </c>
      <c r="B202" s="56">
        <v>100005518</v>
      </c>
      <c r="C202" s="56" t="s">
        <v>488</v>
      </c>
      <c r="D202" s="56" t="s">
        <v>776</v>
      </c>
      <c r="E202" s="56">
        <v>76975985</v>
      </c>
      <c r="F202" s="57">
        <v>45721.635509259257</v>
      </c>
      <c r="G202" s="57">
        <v>45838.69699074074</v>
      </c>
      <c r="H202" s="57">
        <v>45848</v>
      </c>
      <c r="I202" s="56">
        <v>87</v>
      </c>
      <c r="J202" s="56">
        <v>11</v>
      </c>
      <c r="K202" s="56" t="s">
        <v>4</v>
      </c>
      <c r="L202" s="57">
        <v>45853</v>
      </c>
      <c r="M202" s="56">
        <v>-3</v>
      </c>
      <c r="N202" s="56" t="s">
        <v>719</v>
      </c>
      <c r="O202" s="57">
        <v>45871.6355092593</v>
      </c>
      <c r="P202" s="56" t="s">
        <v>544</v>
      </c>
      <c r="Q202" s="56" t="s">
        <v>573</v>
      </c>
    </row>
    <row r="203" spans="1:17" ht="16.5" hidden="1" x14ac:dyDescent="0.3">
      <c r="A203" s="56" t="s">
        <v>1045</v>
      </c>
      <c r="B203" s="56">
        <v>100004494</v>
      </c>
      <c r="C203" s="56" t="s">
        <v>1046</v>
      </c>
      <c r="D203" s="56" t="s">
        <v>593</v>
      </c>
      <c r="E203" s="56">
        <v>76032097</v>
      </c>
      <c r="F203" s="57">
        <v>45721.643796296295</v>
      </c>
      <c r="G203" s="57">
        <v>45813.686006944445</v>
      </c>
      <c r="H203" s="57">
        <v>45825</v>
      </c>
      <c r="I203" s="56">
        <v>87</v>
      </c>
      <c r="J203" s="56">
        <v>11</v>
      </c>
      <c r="K203" s="56" t="s">
        <v>4</v>
      </c>
      <c r="L203" s="57">
        <v>45831</v>
      </c>
      <c r="M203" s="56">
        <v>-3</v>
      </c>
      <c r="N203" s="56" t="s">
        <v>719</v>
      </c>
      <c r="O203" s="57">
        <v>45871.643796296303</v>
      </c>
      <c r="P203" s="56" t="s">
        <v>544</v>
      </c>
      <c r="Q203" s="56" t="s">
        <v>573</v>
      </c>
    </row>
    <row r="204" spans="1:17" ht="16.5" hidden="1" x14ac:dyDescent="0.3">
      <c r="A204" s="56" t="s">
        <v>1055</v>
      </c>
      <c r="B204" s="56">
        <v>100000259</v>
      </c>
      <c r="C204" s="56" t="s">
        <v>770</v>
      </c>
      <c r="D204" s="56" t="s">
        <v>1187</v>
      </c>
      <c r="E204" s="56">
        <v>77612533</v>
      </c>
      <c r="F204" s="57">
        <v>45707.659108796295</v>
      </c>
      <c r="G204" s="57">
        <v>45833.714965277781</v>
      </c>
      <c r="H204" s="57">
        <v>45847</v>
      </c>
      <c r="I204" s="56">
        <v>87</v>
      </c>
      <c r="J204" s="56">
        <v>11</v>
      </c>
      <c r="K204" s="56" t="s">
        <v>4</v>
      </c>
      <c r="L204" s="57">
        <v>45848</v>
      </c>
      <c r="M204" s="56">
        <v>-1</v>
      </c>
      <c r="N204" s="56" t="s">
        <v>719</v>
      </c>
      <c r="O204" s="57">
        <v>45857.659108796302</v>
      </c>
      <c r="P204" s="56" t="s">
        <v>544</v>
      </c>
      <c r="Q204" s="56" t="s">
        <v>573</v>
      </c>
    </row>
    <row r="205" spans="1:17" ht="15" hidden="1" customHeight="1" x14ac:dyDescent="0.3">
      <c r="A205" s="56" t="s">
        <v>1056</v>
      </c>
      <c r="B205" s="56">
        <v>100003239</v>
      </c>
      <c r="C205" s="56" t="s">
        <v>161</v>
      </c>
      <c r="D205" s="56" t="s">
        <v>928</v>
      </c>
      <c r="E205" s="56">
        <v>77988864</v>
      </c>
      <c r="F205" s="57">
        <v>45705.632349537038</v>
      </c>
      <c r="G205" s="57">
        <v>45826.710682870369</v>
      </c>
      <c r="H205" s="57">
        <v>45832</v>
      </c>
      <c r="I205" s="56">
        <v>87</v>
      </c>
      <c r="J205" s="56">
        <v>11</v>
      </c>
      <c r="K205" s="56" t="s">
        <v>4</v>
      </c>
      <c r="L205" s="57">
        <v>45842</v>
      </c>
      <c r="M205" s="56">
        <v>-8</v>
      </c>
      <c r="N205" s="56" t="s">
        <v>719</v>
      </c>
      <c r="O205" s="57">
        <v>45855.632349537002</v>
      </c>
      <c r="P205" s="56" t="s">
        <v>544</v>
      </c>
      <c r="Q205" s="56" t="s">
        <v>573</v>
      </c>
    </row>
    <row r="206" spans="1:17" ht="16.5" hidden="1" x14ac:dyDescent="0.3">
      <c r="A206" s="56" t="s">
        <v>1060</v>
      </c>
      <c r="B206" s="56">
        <v>100002076</v>
      </c>
      <c r="C206" s="56" t="s">
        <v>53</v>
      </c>
      <c r="D206" s="56" t="s">
        <v>752</v>
      </c>
      <c r="E206" s="56">
        <v>76383221</v>
      </c>
      <c r="F206" s="57">
        <v>45705.654178240744</v>
      </c>
      <c r="G206" s="57">
        <v>45834.731296296297</v>
      </c>
      <c r="H206" s="57">
        <v>45845</v>
      </c>
      <c r="I206" s="56">
        <v>87</v>
      </c>
      <c r="J206" s="56">
        <v>11</v>
      </c>
      <c r="K206" s="56" t="s">
        <v>4</v>
      </c>
      <c r="L206" s="57">
        <v>45849</v>
      </c>
      <c r="M206" s="56">
        <v>-4</v>
      </c>
      <c r="N206" s="56" t="s">
        <v>719</v>
      </c>
      <c r="O206" s="57">
        <v>45855.6541782407</v>
      </c>
      <c r="P206" s="56" t="s">
        <v>544</v>
      </c>
      <c r="Q206" s="56" t="s">
        <v>573</v>
      </c>
    </row>
    <row r="207" spans="1:17" ht="15" hidden="1" customHeight="1" x14ac:dyDescent="0.3">
      <c r="A207" s="56" t="s">
        <v>1063</v>
      </c>
      <c r="B207" s="56">
        <v>100006171</v>
      </c>
      <c r="C207" s="56" t="s">
        <v>580</v>
      </c>
      <c r="D207" s="56" t="s">
        <v>559</v>
      </c>
      <c r="E207" s="56">
        <v>81323800</v>
      </c>
      <c r="F207" s="57">
        <v>45707.6330787037</v>
      </c>
      <c r="G207" s="57">
        <v>45827.394189814811</v>
      </c>
      <c r="H207" s="57">
        <v>45840</v>
      </c>
      <c r="I207" s="56">
        <v>87</v>
      </c>
      <c r="J207" s="56">
        <v>11</v>
      </c>
      <c r="K207" s="56" t="s">
        <v>4</v>
      </c>
      <c r="L207" s="57">
        <v>45845</v>
      </c>
      <c r="M207" s="56">
        <v>-3</v>
      </c>
      <c r="N207" s="56" t="s">
        <v>719</v>
      </c>
      <c r="O207" s="57">
        <v>45857.6330787037</v>
      </c>
      <c r="P207" s="56" t="s">
        <v>544</v>
      </c>
      <c r="Q207" s="56" t="s">
        <v>573</v>
      </c>
    </row>
    <row r="208" spans="1:17" ht="16.5" hidden="1" x14ac:dyDescent="0.3">
      <c r="A208" s="56" t="s">
        <v>1066</v>
      </c>
      <c r="B208" s="56">
        <v>100000133</v>
      </c>
      <c r="C208" s="56" t="s">
        <v>103</v>
      </c>
      <c r="D208" s="56" t="s">
        <v>588</v>
      </c>
      <c r="E208" s="56">
        <v>91871000</v>
      </c>
      <c r="F208" s="57">
        <v>45705.513935185183</v>
      </c>
      <c r="G208" s="57">
        <v>45826.708009259259</v>
      </c>
      <c r="H208" s="57">
        <v>45832</v>
      </c>
      <c r="I208" s="56">
        <v>87</v>
      </c>
      <c r="J208" s="56">
        <v>11</v>
      </c>
      <c r="K208" s="56" t="s">
        <v>4</v>
      </c>
      <c r="L208" s="57">
        <v>45842</v>
      </c>
      <c r="M208" s="56">
        <v>-8</v>
      </c>
      <c r="N208" s="56" t="s">
        <v>719</v>
      </c>
      <c r="O208" s="57">
        <v>45855.513935185198</v>
      </c>
      <c r="P208" s="56" t="s">
        <v>544</v>
      </c>
      <c r="Q208" s="56" t="s">
        <v>573</v>
      </c>
    </row>
    <row r="209" spans="1:17" ht="16.5" hidden="1" x14ac:dyDescent="0.3">
      <c r="A209" s="56" t="s">
        <v>1075</v>
      </c>
      <c r="B209" s="56">
        <v>100003472</v>
      </c>
      <c r="C209" s="56" t="s">
        <v>70</v>
      </c>
      <c r="D209" s="56" t="s">
        <v>0</v>
      </c>
      <c r="E209" s="56">
        <v>76896389</v>
      </c>
      <c r="F209" s="57">
        <v>45709.439432870371</v>
      </c>
      <c r="G209" s="57">
        <v>45834.737118055556</v>
      </c>
      <c r="H209" s="57">
        <v>45840</v>
      </c>
      <c r="I209" s="56">
        <v>87</v>
      </c>
      <c r="J209" s="56">
        <v>11</v>
      </c>
      <c r="K209" s="56" t="s">
        <v>4</v>
      </c>
      <c r="L209" s="57">
        <v>45849</v>
      </c>
      <c r="M209" s="56">
        <v>-7</v>
      </c>
      <c r="N209" s="56" t="s">
        <v>719</v>
      </c>
      <c r="O209" s="57">
        <v>45859.4394328704</v>
      </c>
      <c r="P209" s="56" t="s">
        <v>544</v>
      </c>
      <c r="Q209" s="56" t="s">
        <v>573</v>
      </c>
    </row>
    <row r="210" spans="1:17" ht="16.5" hidden="1" x14ac:dyDescent="0.3">
      <c r="A210" s="56" t="s">
        <v>1081</v>
      </c>
      <c r="B210" s="56">
        <v>100002254</v>
      </c>
      <c r="C210" s="56" t="s">
        <v>380</v>
      </c>
      <c r="D210" s="56" t="s">
        <v>607</v>
      </c>
      <c r="E210" s="56">
        <v>83002400</v>
      </c>
      <c r="F210" s="57">
        <v>45712.496087962965</v>
      </c>
      <c r="G210" s="57">
        <v>45827.393020833333</v>
      </c>
      <c r="H210" s="57">
        <v>45840</v>
      </c>
      <c r="I210" s="56">
        <v>87</v>
      </c>
      <c r="J210" s="56">
        <v>11</v>
      </c>
      <c r="K210" s="56" t="s">
        <v>4</v>
      </c>
      <c r="L210" s="57">
        <v>45845</v>
      </c>
      <c r="M210" s="56">
        <v>-3</v>
      </c>
      <c r="N210" s="56" t="s">
        <v>719</v>
      </c>
      <c r="O210" s="57">
        <v>45862.496087963002</v>
      </c>
      <c r="P210" s="56" t="s">
        <v>544</v>
      </c>
      <c r="Q210" s="56" t="s">
        <v>573</v>
      </c>
    </row>
    <row r="211" spans="1:17" ht="16.5" hidden="1" x14ac:dyDescent="0.3">
      <c r="A211" s="56" t="s">
        <v>1082</v>
      </c>
      <c r="B211" s="56">
        <v>100002247</v>
      </c>
      <c r="C211" s="56" t="s">
        <v>1083</v>
      </c>
      <c r="D211" s="56" t="s">
        <v>548</v>
      </c>
      <c r="E211" s="56">
        <v>96981250</v>
      </c>
      <c r="F211" s="57">
        <v>45713.493206018517</v>
      </c>
      <c r="G211" s="57">
        <v>45834.734398148146</v>
      </c>
      <c r="H211" s="57">
        <v>45842</v>
      </c>
      <c r="I211" s="56">
        <v>87</v>
      </c>
      <c r="J211" s="56">
        <v>11</v>
      </c>
      <c r="K211" s="56" t="s">
        <v>4</v>
      </c>
      <c r="L211" s="57">
        <v>45849</v>
      </c>
      <c r="M211" s="56">
        <v>-5</v>
      </c>
      <c r="N211" s="56" t="s">
        <v>719</v>
      </c>
      <c r="O211" s="57">
        <v>45863.493206018502</v>
      </c>
      <c r="P211" s="56" t="s">
        <v>544</v>
      </c>
      <c r="Q211" s="56" t="s">
        <v>573</v>
      </c>
    </row>
    <row r="212" spans="1:17" ht="16.5" hidden="1" x14ac:dyDescent="0.3">
      <c r="A212" s="56" t="s">
        <v>1085</v>
      </c>
      <c r="B212" s="56">
        <v>100007094</v>
      </c>
      <c r="C212" s="56" t="s">
        <v>650</v>
      </c>
      <c r="D212" s="56" t="s">
        <v>1312</v>
      </c>
      <c r="E212" s="56">
        <v>77196155</v>
      </c>
      <c r="F212" s="57">
        <v>45715.49659722222</v>
      </c>
      <c r="G212" s="57">
        <v>45824.429861111108</v>
      </c>
      <c r="H212" s="57">
        <v>45839</v>
      </c>
      <c r="I212" s="56">
        <v>87</v>
      </c>
      <c r="J212" s="56">
        <v>11</v>
      </c>
      <c r="K212" s="56" t="s">
        <v>4</v>
      </c>
      <c r="L212" s="57">
        <v>45840</v>
      </c>
      <c r="M212" s="56">
        <v>-1</v>
      </c>
      <c r="N212" s="56" t="s">
        <v>719</v>
      </c>
      <c r="O212" s="57">
        <v>45865.496597222198</v>
      </c>
      <c r="P212" s="56" t="s">
        <v>544</v>
      </c>
      <c r="Q212" s="56" t="s">
        <v>573</v>
      </c>
    </row>
    <row r="213" spans="1:17" ht="16.5" hidden="1" x14ac:dyDescent="0.3">
      <c r="A213" s="56" t="s">
        <v>1087</v>
      </c>
      <c r="B213" s="56">
        <v>100000553</v>
      </c>
      <c r="C213" s="56" t="s">
        <v>202</v>
      </c>
      <c r="D213" s="56" t="s">
        <v>550</v>
      </c>
      <c r="E213" s="56">
        <v>96884770</v>
      </c>
      <c r="F213" s="57">
        <v>45719.646782407406</v>
      </c>
      <c r="G213" s="57">
        <v>45832.587500000001</v>
      </c>
      <c r="H213" s="57">
        <v>45840</v>
      </c>
      <c r="I213" s="56">
        <v>87</v>
      </c>
      <c r="J213" s="56">
        <v>11</v>
      </c>
      <c r="K213" s="56" t="s">
        <v>4</v>
      </c>
      <c r="L213" s="57">
        <v>45847</v>
      </c>
      <c r="M213" s="56">
        <v>-5</v>
      </c>
      <c r="N213" s="56" t="s">
        <v>719</v>
      </c>
      <c r="O213" s="57">
        <v>45869.646782407399</v>
      </c>
      <c r="P213" s="56" t="s">
        <v>544</v>
      </c>
      <c r="Q213" s="56" t="s">
        <v>573</v>
      </c>
    </row>
    <row r="214" spans="1:17" ht="16.5" hidden="1" x14ac:dyDescent="0.3">
      <c r="A214" s="56" t="s">
        <v>1101</v>
      </c>
      <c r="B214" s="56">
        <v>100002054</v>
      </c>
      <c r="C214" s="56" t="s">
        <v>71</v>
      </c>
      <c r="D214" s="56" t="s">
        <v>0</v>
      </c>
      <c r="E214" s="56">
        <v>76896389</v>
      </c>
      <c r="F214" s="57">
        <v>45727.48096064815</v>
      </c>
      <c r="G214" s="57">
        <v>45827.710543981484</v>
      </c>
      <c r="H214" s="57">
        <v>45833</v>
      </c>
      <c r="I214" s="56">
        <v>87</v>
      </c>
      <c r="J214" s="56">
        <v>11</v>
      </c>
      <c r="K214" s="56" t="s">
        <v>4</v>
      </c>
      <c r="L214" s="57">
        <v>45845</v>
      </c>
      <c r="M214" s="56">
        <v>-8</v>
      </c>
      <c r="N214" s="56" t="s">
        <v>719</v>
      </c>
      <c r="O214" s="57">
        <v>45877.480960648201</v>
      </c>
      <c r="P214" s="56" t="s">
        <v>544</v>
      </c>
      <c r="Q214" s="56" t="s">
        <v>573</v>
      </c>
    </row>
    <row r="215" spans="1:17" ht="16.5" hidden="1" x14ac:dyDescent="0.3">
      <c r="A215" s="56" t="s">
        <v>1104</v>
      </c>
      <c r="B215" s="56">
        <v>100000114</v>
      </c>
      <c r="C215" s="56" t="s">
        <v>157</v>
      </c>
      <c r="D215" s="56" t="s">
        <v>721</v>
      </c>
      <c r="E215" s="56">
        <v>96756540</v>
      </c>
      <c r="F215" s="57">
        <v>45729.506724537037</v>
      </c>
      <c r="G215" s="57">
        <v>45819.634155092594</v>
      </c>
      <c r="H215" s="57">
        <v>45835</v>
      </c>
      <c r="I215" s="56">
        <v>87</v>
      </c>
      <c r="J215" s="56">
        <v>11</v>
      </c>
      <c r="K215" s="56" t="s">
        <v>4</v>
      </c>
      <c r="L215" s="57">
        <v>45835</v>
      </c>
      <c r="M215" s="56">
        <v>0</v>
      </c>
      <c r="N215" s="56" t="s">
        <v>719</v>
      </c>
      <c r="O215" s="57">
        <v>45879.506724537001</v>
      </c>
      <c r="P215" s="56" t="s">
        <v>544</v>
      </c>
      <c r="Q215" s="56" t="s">
        <v>573</v>
      </c>
    </row>
    <row r="216" spans="1:17" ht="16.5" hidden="1" x14ac:dyDescent="0.3">
      <c r="A216" s="56" t="s">
        <v>1105</v>
      </c>
      <c r="B216" s="56">
        <v>100001826</v>
      </c>
      <c r="C216" s="56" t="s">
        <v>82</v>
      </c>
      <c r="D216" s="56" t="s">
        <v>1412</v>
      </c>
      <c r="E216" s="56">
        <v>77542429</v>
      </c>
      <c r="F216" s="57">
        <v>45729.519652777781</v>
      </c>
      <c r="G216" s="57">
        <v>45834.484895833331</v>
      </c>
      <c r="H216" s="57">
        <v>45840</v>
      </c>
      <c r="I216" s="56">
        <v>87</v>
      </c>
      <c r="J216" s="56">
        <v>11</v>
      </c>
      <c r="K216" s="56" t="s">
        <v>4</v>
      </c>
      <c r="L216" s="57">
        <v>45849</v>
      </c>
      <c r="M216" s="56">
        <v>-7</v>
      </c>
      <c r="N216" s="56" t="s">
        <v>719</v>
      </c>
      <c r="O216" s="57">
        <v>45879.519652777803</v>
      </c>
      <c r="P216" s="56" t="s">
        <v>544</v>
      </c>
      <c r="Q216" s="56" t="s">
        <v>573</v>
      </c>
    </row>
    <row r="217" spans="1:17" ht="16.5" hidden="1" x14ac:dyDescent="0.3">
      <c r="A217" s="56" t="s">
        <v>1106</v>
      </c>
      <c r="B217" s="56">
        <v>100001295</v>
      </c>
      <c r="C217" s="56" t="s">
        <v>390</v>
      </c>
      <c r="D217" s="56" t="s">
        <v>927</v>
      </c>
      <c r="E217" s="56">
        <v>77981367</v>
      </c>
      <c r="F217" s="57">
        <v>45729.626215277778</v>
      </c>
      <c r="G217" s="57">
        <v>45835.641018518516</v>
      </c>
      <c r="H217" s="57">
        <v>45849</v>
      </c>
      <c r="I217" s="56">
        <v>87</v>
      </c>
      <c r="J217" s="56">
        <v>11</v>
      </c>
      <c r="K217" s="56" t="s">
        <v>4</v>
      </c>
      <c r="L217" s="57">
        <v>45852</v>
      </c>
      <c r="M217" s="56">
        <v>-1</v>
      </c>
      <c r="N217" s="56" t="s">
        <v>719</v>
      </c>
      <c r="O217" s="57">
        <v>45879.6262152778</v>
      </c>
      <c r="P217" s="56" t="s">
        <v>544</v>
      </c>
      <c r="Q217" s="56" t="s">
        <v>573</v>
      </c>
    </row>
    <row r="218" spans="1:17" ht="16.5" hidden="1" x14ac:dyDescent="0.3">
      <c r="A218" s="56" t="s">
        <v>1107</v>
      </c>
      <c r="B218" s="56">
        <v>100004492</v>
      </c>
      <c r="C218" s="56" t="s">
        <v>51</v>
      </c>
      <c r="D218" s="56" t="s">
        <v>723</v>
      </c>
      <c r="E218" s="56">
        <v>91650000</v>
      </c>
      <c r="F218" s="57">
        <v>45729.644120370373</v>
      </c>
      <c r="G218" s="57">
        <v>45832.412766203706</v>
      </c>
      <c r="H218" s="57">
        <v>45840</v>
      </c>
      <c r="I218" s="56">
        <v>87</v>
      </c>
      <c r="J218" s="56">
        <v>11</v>
      </c>
      <c r="K218" s="56" t="s">
        <v>4</v>
      </c>
      <c r="L218" s="57">
        <v>45847</v>
      </c>
      <c r="M218" s="56">
        <v>-5</v>
      </c>
      <c r="N218" s="56" t="s">
        <v>719</v>
      </c>
      <c r="O218" s="57">
        <v>45879.644120370402</v>
      </c>
      <c r="P218" s="56" t="s">
        <v>544</v>
      </c>
      <c r="Q218" s="56" t="s">
        <v>573</v>
      </c>
    </row>
    <row r="219" spans="1:17" ht="16.5" hidden="1" x14ac:dyDescent="0.3">
      <c r="A219" s="56" t="s">
        <v>1108</v>
      </c>
      <c r="B219" s="56">
        <v>100004493</v>
      </c>
      <c r="C219" s="56" t="s">
        <v>44</v>
      </c>
      <c r="D219" s="56" t="s">
        <v>593</v>
      </c>
      <c r="E219" s="56">
        <v>76032097</v>
      </c>
      <c r="F219" s="57">
        <v>45729.611250000002</v>
      </c>
      <c r="G219" s="57">
        <v>45831.742627314816</v>
      </c>
      <c r="H219" s="57">
        <v>45835</v>
      </c>
      <c r="I219" s="56">
        <v>87</v>
      </c>
      <c r="J219" s="56">
        <v>11</v>
      </c>
      <c r="K219" s="56" t="s">
        <v>4</v>
      </c>
      <c r="L219" s="57">
        <v>45846</v>
      </c>
      <c r="M219" s="56">
        <v>-7</v>
      </c>
      <c r="N219" s="56" t="s">
        <v>719</v>
      </c>
      <c r="O219" s="57">
        <v>45879.611250000002</v>
      </c>
      <c r="P219" s="56" t="s">
        <v>544</v>
      </c>
      <c r="Q219" s="56" t="s">
        <v>573</v>
      </c>
    </row>
    <row r="220" spans="1:17" ht="16.5" x14ac:dyDescent="0.3">
      <c r="A220" s="56" t="s">
        <v>1112</v>
      </c>
      <c r="B220" s="56">
        <v>100004949</v>
      </c>
      <c r="C220" s="56" t="s">
        <v>795</v>
      </c>
      <c r="D220" s="56" t="s">
        <v>538</v>
      </c>
      <c r="E220" s="56">
        <v>77596940</v>
      </c>
      <c r="F220" s="57">
        <v>45730.473576388889</v>
      </c>
      <c r="G220" s="57">
        <v>45831.735532407409</v>
      </c>
      <c r="H220" s="57">
        <v>45862</v>
      </c>
      <c r="I220" s="56">
        <v>87</v>
      </c>
      <c r="J220" s="56">
        <v>11</v>
      </c>
      <c r="K220" s="56" t="s">
        <v>4</v>
      </c>
      <c r="L220" s="57">
        <v>45846</v>
      </c>
      <c r="M220" s="56">
        <v>11</v>
      </c>
      <c r="N220" s="56" t="s">
        <v>543</v>
      </c>
      <c r="O220" s="57">
        <v>45880.473576388897</v>
      </c>
      <c r="P220" s="56" t="s">
        <v>544</v>
      </c>
      <c r="Q220" s="56" t="s">
        <v>573</v>
      </c>
    </row>
    <row r="221" spans="1:17" ht="16.5" hidden="1" x14ac:dyDescent="0.3">
      <c r="A221" s="56" t="s">
        <v>1113</v>
      </c>
      <c r="B221" s="56">
        <v>100004984</v>
      </c>
      <c r="C221" s="56" t="s">
        <v>175</v>
      </c>
      <c r="D221" s="56" t="s">
        <v>800</v>
      </c>
      <c r="E221" s="56">
        <v>76042903</v>
      </c>
      <c r="F221" s="57">
        <v>45730.489571759259</v>
      </c>
      <c r="G221" s="57">
        <v>45838.69804398148</v>
      </c>
      <c r="H221" s="57">
        <v>45853</v>
      </c>
      <c r="I221" s="56">
        <v>87</v>
      </c>
      <c r="J221" s="56">
        <v>11</v>
      </c>
      <c r="K221" s="56" t="s">
        <v>4</v>
      </c>
      <c r="L221" s="57">
        <v>45853</v>
      </c>
      <c r="M221" s="56">
        <v>0</v>
      </c>
      <c r="N221" s="56" t="s">
        <v>719</v>
      </c>
      <c r="O221" s="57">
        <v>45880.489571759303</v>
      </c>
      <c r="P221" s="56" t="s">
        <v>544</v>
      </c>
      <c r="Q221" s="56" t="s">
        <v>573</v>
      </c>
    </row>
    <row r="222" spans="1:17" ht="16.5" hidden="1" x14ac:dyDescent="0.3">
      <c r="A222" s="56" t="s">
        <v>1116</v>
      </c>
      <c r="B222" s="56">
        <v>100004355</v>
      </c>
      <c r="C222" s="56" t="s">
        <v>279</v>
      </c>
      <c r="D222" s="56" t="s">
        <v>722</v>
      </c>
      <c r="E222" s="56">
        <v>88466300</v>
      </c>
      <c r="F222" s="57">
        <v>45730.638402777775</v>
      </c>
      <c r="G222" s="57">
        <v>45819.641944444447</v>
      </c>
      <c r="H222" s="57">
        <v>45832</v>
      </c>
      <c r="I222" s="56">
        <v>87</v>
      </c>
      <c r="J222" s="56">
        <v>11</v>
      </c>
      <c r="K222" s="56" t="s">
        <v>4</v>
      </c>
      <c r="L222" s="57">
        <v>45835</v>
      </c>
      <c r="M222" s="56">
        <v>-3</v>
      </c>
      <c r="N222" s="56" t="s">
        <v>719</v>
      </c>
      <c r="O222" s="57">
        <v>45880.638402777797</v>
      </c>
      <c r="P222" s="56" t="s">
        <v>544</v>
      </c>
      <c r="Q222" s="56" t="s">
        <v>573</v>
      </c>
    </row>
    <row r="223" spans="1:17" ht="16.5" hidden="1" x14ac:dyDescent="0.3">
      <c r="A223" s="56" t="s">
        <v>1117</v>
      </c>
      <c r="B223" s="56">
        <v>100000630</v>
      </c>
      <c r="C223" s="56" t="s">
        <v>450</v>
      </c>
      <c r="D223" s="56" t="s">
        <v>552</v>
      </c>
      <c r="E223" s="56">
        <v>87674400</v>
      </c>
      <c r="F223" s="57">
        <v>45734.505659722221</v>
      </c>
      <c r="G223" s="57">
        <v>45813.687326388892</v>
      </c>
      <c r="H223" s="57">
        <v>45819</v>
      </c>
      <c r="I223" s="56">
        <v>87</v>
      </c>
      <c r="J223" s="56">
        <v>11</v>
      </c>
      <c r="K223" s="56" t="s">
        <v>4</v>
      </c>
      <c r="L223" s="57">
        <v>45831</v>
      </c>
      <c r="M223" s="56">
        <v>-7</v>
      </c>
      <c r="N223" s="56" t="s">
        <v>719</v>
      </c>
      <c r="O223" s="57">
        <v>45884.505659722199</v>
      </c>
      <c r="P223" s="56" t="s">
        <v>544</v>
      </c>
      <c r="Q223" s="56" t="s">
        <v>573</v>
      </c>
    </row>
    <row r="224" spans="1:17" ht="16.5" hidden="1" x14ac:dyDescent="0.3">
      <c r="A224" s="56" t="s">
        <v>1119</v>
      </c>
      <c r="B224" s="56">
        <v>100001201</v>
      </c>
      <c r="C224" s="56" t="s">
        <v>314</v>
      </c>
      <c r="D224" s="56" t="s">
        <v>538</v>
      </c>
      <c r="E224" s="56">
        <v>77596940</v>
      </c>
      <c r="F224" s="57">
        <v>45733.61755787037</v>
      </c>
      <c r="G224" s="57">
        <v>45827.704479166663</v>
      </c>
      <c r="H224" s="57">
        <v>45848</v>
      </c>
      <c r="I224" s="56">
        <v>87</v>
      </c>
      <c r="J224" s="56">
        <v>11</v>
      </c>
      <c r="K224" s="56" t="s">
        <v>4</v>
      </c>
      <c r="L224" s="57">
        <v>45851</v>
      </c>
      <c r="M224" s="56">
        <v>-1</v>
      </c>
      <c r="N224" s="56" t="s">
        <v>719</v>
      </c>
      <c r="O224" s="57">
        <v>45883.617557870399</v>
      </c>
      <c r="P224" s="56" t="s">
        <v>544</v>
      </c>
      <c r="Q224" s="56" t="s">
        <v>573</v>
      </c>
    </row>
    <row r="225" spans="1:17" ht="16.5" hidden="1" x14ac:dyDescent="0.3">
      <c r="A225" s="56" t="s">
        <v>1122</v>
      </c>
      <c r="B225" s="56">
        <v>100004855</v>
      </c>
      <c r="C225" s="56" t="s">
        <v>162</v>
      </c>
      <c r="D225" s="56" t="s">
        <v>588</v>
      </c>
      <c r="E225" s="56">
        <v>91871000</v>
      </c>
      <c r="F225" s="57">
        <v>45736.619259259256</v>
      </c>
      <c r="G225" s="57">
        <v>45814.690520833334</v>
      </c>
      <c r="H225" s="57">
        <v>45821</v>
      </c>
      <c r="I225" s="56">
        <v>87</v>
      </c>
      <c r="J225" s="56">
        <v>11</v>
      </c>
      <c r="K225" s="56" t="s">
        <v>4</v>
      </c>
      <c r="L225" s="57">
        <v>45832</v>
      </c>
      <c r="M225" s="56">
        <v>-6</v>
      </c>
      <c r="N225" s="56" t="s">
        <v>719</v>
      </c>
      <c r="O225" s="57">
        <v>45886.6192592593</v>
      </c>
      <c r="P225" s="56" t="s">
        <v>544</v>
      </c>
      <c r="Q225" s="56" t="s">
        <v>573</v>
      </c>
    </row>
    <row r="226" spans="1:17" ht="16.5" hidden="1" x14ac:dyDescent="0.3">
      <c r="A226" s="56" t="s">
        <v>1123</v>
      </c>
      <c r="B226" s="56">
        <v>100003863</v>
      </c>
      <c r="C226" s="56" t="s">
        <v>358</v>
      </c>
      <c r="D226" s="56" t="s">
        <v>928</v>
      </c>
      <c r="E226" s="56">
        <v>77988864</v>
      </c>
      <c r="F226" s="57">
        <v>45736.519363425927</v>
      </c>
      <c r="G226" s="57">
        <v>45838.699328703704</v>
      </c>
      <c r="H226" s="57">
        <v>45840</v>
      </c>
      <c r="I226" s="56">
        <v>87</v>
      </c>
      <c r="J226" s="56">
        <v>11</v>
      </c>
      <c r="K226" s="56" t="s">
        <v>4</v>
      </c>
      <c r="L226" s="57">
        <v>45853</v>
      </c>
      <c r="M226" s="56">
        <v>-9</v>
      </c>
      <c r="N226" s="56" t="s">
        <v>719</v>
      </c>
      <c r="O226" s="57">
        <v>45886.519363425898</v>
      </c>
      <c r="P226" s="56" t="s">
        <v>544</v>
      </c>
      <c r="Q226" s="56" t="s">
        <v>573</v>
      </c>
    </row>
    <row r="227" spans="1:17" ht="16.5" hidden="1" x14ac:dyDescent="0.3">
      <c r="A227" s="56" t="s">
        <v>1129</v>
      </c>
      <c r="B227" s="56">
        <v>100002521</v>
      </c>
      <c r="C227" s="56" t="s">
        <v>384</v>
      </c>
      <c r="D227" s="56" t="s">
        <v>928</v>
      </c>
      <c r="E227" s="56">
        <v>77988864</v>
      </c>
      <c r="F227" s="57">
        <v>45741.49454861111</v>
      </c>
      <c r="G227" s="57">
        <v>45833.657314814816</v>
      </c>
      <c r="H227" s="57">
        <v>45835</v>
      </c>
      <c r="I227" s="56">
        <v>87</v>
      </c>
      <c r="J227" s="56">
        <v>11</v>
      </c>
      <c r="K227" s="56" t="s">
        <v>4</v>
      </c>
      <c r="L227" s="57">
        <v>45848</v>
      </c>
      <c r="M227" s="56">
        <v>-9</v>
      </c>
      <c r="N227" s="56" t="s">
        <v>719</v>
      </c>
      <c r="O227" s="57">
        <v>45891.494548611103</v>
      </c>
      <c r="P227" s="56" t="s">
        <v>544</v>
      </c>
      <c r="Q227" s="56" t="s">
        <v>573</v>
      </c>
    </row>
    <row r="228" spans="1:17" ht="16.5" hidden="1" x14ac:dyDescent="0.3">
      <c r="A228" s="56" t="s">
        <v>1130</v>
      </c>
      <c r="B228" s="56">
        <v>100000403</v>
      </c>
      <c r="C228" s="56" t="s">
        <v>469</v>
      </c>
      <c r="D228" s="56" t="s">
        <v>564</v>
      </c>
      <c r="E228" s="56">
        <v>79581120</v>
      </c>
      <c r="F228" s="57">
        <v>45740.597650462965</v>
      </c>
      <c r="G228" s="57">
        <v>45819.64912037037</v>
      </c>
      <c r="H228" s="57">
        <v>45825</v>
      </c>
      <c r="I228" s="56">
        <v>87</v>
      </c>
      <c r="J228" s="56">
        <v>11</v>
      </c>
      <c r="K228" s="56" t="s">
        <v>4</v>
      </c>
      <c r="L228" s="57">
        <v>45835</v>
      </c>
      <c r="M228" s="56">
        <v>-7</v>
      </c>
      <c r="N228" s="56" t="s">
        <v>719</v>
      </c>
      <c r="O228" s="57">
        <v>45890.597650463002</v>
      </c>
      <c r="P228" s="56" t="s">
        <v>544</v>
      </c>
      <c r="Q228" s="56" t="s">
        <v>573</v>
      </c>
    </row>
    <row r="229" spans="1:17" ht="16.5" hidden="1" x14ac:dyDescent="0.3">
      <c r="A229" s="56" t="s">
        <v>1136</v>
      </c>
      <c r="B229" s="56">
        <v>100000519</v>
      </c>
      <c r="C229" s="56" t="s">
        <v>291</v>
      </c>
      <c r="D229" s="56" t="s">
        <v>547</v>
      </c>
      <c r="E229" s="56">
        <v>88597500</v>
      </c>
      <c r="F229" s="57">
        <v>45742.6253125</v>
      </c>
      <c r="G229" s="57">
        <v>45824.431377314817</v>
      </c>
      <c r="H229" s="57">
        <v>45831</v>
      </c>
      <c r="I229" s="56">
        <v>87</v>
      </c>
      <c r="J229" s="56">
        <v>11</v>
      </c>
      <c r="K229" s="56" t="s">
        <v>4</v>
      </c>
      <c r="L229" s="57">
        <v>45840</v>
      </c>
      <c r="M229" s="56">
        <v>-7</v>
      </c>
      <c r="N229" s="56" t="s">
        <v>719</v>
      </c>
      <c r="O229" s="57">
        <v>45892.6253125</v>
      </c>
      <c r="P229" s="56" t="s">
        <v>544</v>
      </c>
      <c r="Q229" s="56" t="s">
        <v>573</v>
      </c>
    </row>
    <row r="230" spans="1:17" ht="16.5" hidden="1" x14ac:dyDescent="0.3">
      <c r="A230" s="56" t="s">
        <v>1143</v>
      </c>
      <c r="B230" s="56">
        <v>100000653</v>
      </c>
      <c r="C230" s="56" t="s">
        <v>362</v>
      </c>
      <c r="D230" s="56" t="s">
        <v>759</v>
      </c>
      <c r="E230" s="56">
        <v>76598564</v>
      </c>
      <c r="F230" s="57">
        <v>45742.662534722222</v>
      </c>
      <c r="G230" s="57">
        <v>45838.722175925926</v>
      </c>
      <c r="H230" s="57">
        <v>45840</v>
      </c>
      <c r="I230" s="56">
        <v>87</v>
      </c>
      <c r="J230" s="56">
        <v>11</v>
      </c>
      <c r="K230" s="56" t="s">
        <v>4</v>
      </c>
      <c r="L230" s="57">
        <v>45853</v>
      </c>
      <c r="M230" s="56">
        <v>-9</v>
      </c>
      <c r="N230" s="56" t="s">
        <v>719</v>
      </c>
      <c r="O230" s="57">
        <v>45892.6625347222</v>
      </c>
      <c r="P230" s="56" t="s">
        <v>544</v>
      </c>
      <c r="Q230" s="56" t="s">
        <v>573</v>
      </c>
    </row>
    <row r="231" spans="1:17" ht="16.5" hidden="1" x14ac:dyDescent="0.3">
      <c r="A231" s="56" t="s">
        <v>1147</v>
      </c>
      <c r="B231" s="56">
        <v>100003257</v>
      </c>
      <c r="C231" s="56" t="s">
        <v>91</v>
      </c>
      <c r="D231" s="56" t="s">
        <v>1311</v>
      </c>
      <c r="E231" s="56">
        <v>77996931</v>
      </c>
      <c r="F231" s="57">
        <v>45743.521365740744</v>
      </c>
      <c r="G231" s="57">
        <v>45825.679386574076</v>
      </c>
      <c r="H231" s="57">
        <v>45835</v>
      </c>
      <c r="I231" s="56">
        <v>87</v>
      </c>
      <c r="J231" s="56">
        <v>11</v>
      </c>
      <c r="K231" s="56" t="s">
        <v>4</v>
      </c>
      <c r="L231" s="57">
        <v>45848</v>
      </c>
      <c r="M231" s="56">
        <v>-9</v>
      </c>
      <c r="N231" s="56" t="s">
        <v>719</v>
      </c>
      <c r="O231" s="57">
        <v>45893.5213657407</v>
      </c>
      <c r="P231" s="56" t="s">
        <v>544</v>
      </c>
      <c r="Q231" s="56" t="s">
        <v>573</v>
      </c>
    </row>
    <row r="232" spans="1:17" ht="16.5" hidden="1" x14ac:dyDescent="0.3">
      <c r="A232" s="56" t="s">
        <v>1151</v>
      </c>
      <c r="B232" s="56">
        <v>100000809</v>
      </c>
      <c r="C232" s="56" t="s">
        <v>176</v>
      </c>
      <c r="D232" s="56" t="s">
        <v>825</v>
      </c>
      <c r="E232" s="56">
        <v>76754308</v>
      </c>
      <c r="F232" s="57">
        <v>45743.626782407409</v>
      </c>
      <c r="G232" s="57">
        <v>45825.671990740739</v>
      </c>
      <c r="H232" s="57">
        <v>45832</v>
      </c>
      <c r="I232" s="56">
        <v>87</v>
      </c>
      <c r="J232" s="56">
        <v>11</v>
      </c>
      <c r="K232" s="56" t="s">
        <v>4</v>
      </c>
      <c r="L232" s="57">
        <v>45841</v>
      </c>
      <c r="M232" s="56">
        <v>-7</v>
      </c>
      <c r="N232" s="56" t="s">
        <v>719</v>
      </c>
      <c r="O232" s="57">
        <v>45893.626782407402</v>
      </c>
      <c r="P232" s="56" t="s">
        <v>544</v>
      </c>
      <c r="Q232" s="56" t="s">
        <v>573</v>
      </c>
    </row>
    <row r="233" spans="1:17" ht="16.5" hidden="1" x14ac:dyDescent="0.3">
      <c r="A233" s="56" t="s">
        <v>1152</v>
      </c>
      <c r="B233" s="56">
        <v>100000649</v>
      </c>
      <c r="C233" s="56" t="s">
        <v>233</v>
      </c>
      <c r="D233" s="56" t="s">
        <v>547</v>
      </c>
      <c r="E233" s="56">
        <v>88597500</v>
      </c>
      <c r="F233" s="57">
        <v>45743.643877314818</v>
      </c>
      <c r="G233" s="57">
        <v>45821.69431712963</v>
      </c>
      <c r="H233" s="57">
        <v>45831</v>
      </c>
      <c r="I233" s="56">
        <v>87</v>
      </c>
      <c r="J233" s="56">
        <v>11</v>
      </c>
      <c r="K233" s="56" t="s">
        <v>4</v>
      </c>
      <c r="L233" s="57">
        <v>45839</v>
      </c>
      <c r="M233" s="56">
        <v>-6</v>
      </c>
      <c r="N233" s="56" t="s">
        <v>719</v>
      </c>
      <c r="O233" s="57">
        <v>45893.643877314797</v>
      </c>
      <c r="P233" s="56" t="s">
        <v>544</v>
      </c>
      <c r="Q233" s="56" t="s">
        <v>573</v>
      </c>
    </row>
    <row r="234" spans="1:17" ht="16.5" hidden="1" x14ac:dyDescent="0.3">
      <c r="A234" s="56" t="s">
        <v>1154</v>
      </c>
      <c r="B234" s="56">
        <v>100001006</v>
      </c>
      <c r="C234" s="56" t="s">
        <v>50</v>
      </c>
      <c r="D234" s="56" t="s">
        <v>548</v>
      </c>
      <c r="E234" s="56">
        <v>96981250</v>
      </c>
      <c r="F234" s="57">
        <v>45744.482986111114</v>
      </c>
      <c r="G234" s="57">
        <v>45819.652245370373</v>
      </c>
      <c r="H234" s="57">
        <v>45826</v>
      </c>
      <c r="I234" s="56">
        <v>87</v>
      </c>
      <c r="J234" s="56">
        <v>11</v>
      </c>
      <c r="K234" s="56" t="s">
        <v>4</v>
      </c>
      <c r="L234" s="57">
        <v>45835</v>
      </c>
      <c r="M234" s="56">
        <v>-6</v>
      </c>
      <c r="N234" s="56" t="s">
        <v>719</v>
      </c>
      <c r="O234" s="57">
        <v>45894.482986111099</v>
      </c>
      <c r="P234" s="56" t="s">
        <v>544</v>
      </c>
      <c r="Q234" s="56" t="s">
        <v>573</v>
      </c>
    </row>
    <row r="235" spans="1:17" ht="16.5" hidden="1" x14ac:dyDescent="0.3">
      <c r="A235" s="56" t="s">
        <v>1155</v>
      </c>
      <c r="B235" s="56">
        <v>100001223</v>
      </c>
      <c r="C235" s="56" t="s">
        <v>22</v>
      </c>
      <c r="D235" s="56" t="s">
        <v>872</v>
      </c>
      <c r="E235" s="56">
        <v>76458051</v>
      </c>
      <c r="F235" s="57">
        <v>45743.664641203701</v>
      </c>
      <c r="G235" s="57">
        <v>45827.657627314817</v>
      </c>
      <c r="H235" s="57">
        <v>45835</v>
      </c>
      <c r="I235" s="56">
        <v>87</v>
      </c>
      <c r="J235" s="56">
        <v>11</v>
      </c>
      <c r="K235" s="56" t="s">
        <v>4</v>
      </c>
      <c r="L235" s="57">
        <v>45845</v>
      </c>
      <c r="M235" s="56">
        <v>-6</v>
      </c>
      <c r="N235" s="56" t="s">
        <v>719</v>
      </c>
      <c r="O235" s="57">
        <v>45893.664641203701</v>
      </c>
      <c r="P235" s="56" t="s">
        <v>544</v>
      </c>
      <c r="Q235" s="56" t="s">
        <v>573</v>
      </c>
    </row>
    <row r="236" spans="1:17" ht="16.5" hidden="1" x14ac:dyDescent="0.3">
      <c r="A236" s="56" t="s">
        <v>1156</v>
      </c>
      <c r="B236" s="56">
        <v>100000564</v>
      </c>
      <c r="C236" s="56" t="s">
        <v>393</v>
      </c>
      <c r="D236" s="56" t="s">
        <v>633</v>
      </c>
      <c r="E236" s="56">
        <v>77402517</v>
      </c>
      <c r="F236" s="57">
        <v>45744.491111111114</v>
      </c>
      <c r="G236" s="57">
        <v>45814.693171296298</v>
      </c>
      <c r="H236" s="57">
        <v>45832</v>
      </c>
      <c r="I236" s="56">
        <v>87</v>
      </c>
      <c r="J236" s="56">
        <v>11</v>
      </c>
      <c r="K236" s="56" t="s">
        <v>4</v>
      </c>
      <c r="L236" s="57">
        <v>45832</v>
      </c>
      <c r="M236" s="56">
        <v>0</v>
      </c>
      <c r="N236" s="56" t="s">
        <v>719</v>
      </c>
      <c r="O236" s="57">
        <v>45894.4911111111</v>
      </c>
      <c r="P236" s="56" t="s">
        <v>544</v>
      </c>
      <c r="Q236" s="56" t="s">
        <v>573</v>
      </c>
    </row>
    <row r="237" spans="1:17" ht="16.5" hidden="1" x14ac:dyDescent="0.3">
      <c r="A237" s="56" t="s">
        <v>1166</v>
      </c>
      <c r="B237" s="56">
        <v>100002022</v>
      </c>
      <c r="C237" s="56" t="s">
        <v>391</v>
      </c>
      <c r="D237" s="56" t="s">
        <v>800</v>
      </c>
      <c r="E237" s="56">
        <v>76042903</v>
      </c>
      <c r="F237" s="57">
        <v>45747.644849537035</v>
      </c>
      <c r="G237" s="57">
        <v>45827.656145833331</v>
      </c>
      <c r="H237" s="57">
        <v>45841</v>
      </c>
      <c r="I237" s="56">
        <v>87</v>
      </c>
      <c r="J237" s="56">
        <v>11</v>
      </c>
      <c r="K237" s="56" t="s">
        <v>4</v>
      </c>
      <c r="L237" s="57">
        <v>45845</v>
      </c>
      <c r="M237" s="56">
        <v>-2</v>
      </c>
      <c r="N237" s="56" t="s">
        <v>719</v>
      </c>
      <c r="O237" s="57">
        <v>45897.644849536999</v>
      </c>
      <c r="P237" s="56" t="s">
        <v>544</v>
      </c>
      <c r="Q237" s="56" t="s">
        <v>573</v>
      </c>
    </row>
    <row r="238" spans="1:17" ht="16.5" hidden="1" x14ac:dyDescent="0.3">
      <c r="A238" s="56" t="s">
        <v>1167</v>
      </c>
      <c r="B238" s="56">
        <v>100003446</v>
      </c>
      <c r="C238" s="56" t="s">
        <v>771</v>
      </c>
      <c r="D238" s="56" t="s">
        <v>825</v>
      </c>
      <c r="E238" s="56">
        <v>76754308</v>
      </c>
      <c r="F238" s="57">
        <v>45747.655046296299</v>
      </c>
      <c r="G238" s="57">
        <v>45827.662997685184</v>
      </c>
      <c r="H238" s="57">
        <v>45838</v>
      </c>
      <c r="I238" s="56">
        <v>87</v>
      </c>
      <c r="J238" s="56">
        <v>11</v>
      </c>
      <c r="K238" s="56" t="s">
        <v>4</v>
      </c>
      <c r="L238" s="57">
        <v>45852</v>
      </c>
      <c r="M238" s="56">
        <v>-10</v>
      </c>
      <c r="N238" s="56" t="s">
        <v>719</v>
      </c>
      <c r="O238" s="57">
        <v>45897.655046296299</v>
      </c>
      <c r="P238" s="56" t="s">
        <v>544</v>
      </c>
      <c r="Q238" s="56" t="s">
        <v>573</v>
      </c>
    </row>
    <row r="239" spans="1:17" ht="16.5" x14ac:dyDescent="0.3">
      <c r="A239" s="56" t="s">
        <v>1158</v>
      </c>
      <c r="B239" s="56">
        <v>100005326</v>
      </c>
      <c r="C239" s="56" t="s">
        <v>137</v>
      </c>
      <c r="D239" s="56" t="s">
        <v>606</v>
      </c>
      <c r="E239" s="56">
        <v>82999400</v>
      </c>
      <c r="F239" s="57">
        <v>45744.498391203706</v>
      </c>
      <c r="G239" s="57">
        <v>45838.723310185182</v>
      </c>
      <c r="H239" s="57">
        <v>45862</v>
      </c>
      <c r="I239" s="56">
        <v>87</v>
      </c>
      <c r="J239" s="56">
        <v>11</v>
      </c>
      <c r="K239" s="56" t="s">
        <v>4</v>
      </c>
      <c r="L239" s="57">
        <v>45854</v>
      </c>
      <c r="M239" s="56">
        <v>5</v>
      </c>
      <c r="N239" s="56" t="s">
        <v>543</v>
      </c>
      <c r="O239" s="57">
        <v>45894.498391203699</v>
      </c>
      <c r="P239" s="56" t="s">
        <v>544</v>
      </c>
      <c r="Q239" s="56" t="s">
        <v>573</v>
      </c>
    </row>
    <row r="240" spans="1:17" ht="16.5" hidden="1" x14ac:dyDescent="0.3">
      <c r="A240" s="56" t="s">
        <v>1178</v>
      </c>
      <c r="B240" s="56">
        <v>100000282</v>
      </c>
      <c r="C240" s="56" t="s">
        <v>473</v>
      </c>
      <c r="D240" s="56" t="s">
        <v>801</v>
      </c>
      <c r="E240" s="56">
        <v>77773136</v>
      </c>
      <c r="F240" s="57">
        <v>45747.516608796293</v>
      </c>
      <c r="G240" s="57">
        <v>45827.70648148148</v>
      </c>
      <c r="H240" s="57">
        <v>45840</v>
      </c>
      <c r="I240" s="56">
        <v>87</v>
      </c>
      <c r="J240" s="56">
        <v>11</v>
      </c>
      <c r="K240" s="56" t="s">
        <v>4</v>
      </c>
      <c r="L240" s="57">
        <v>45845</v>
      </c>
      <c r="M240" s="56">
        <v>-3</v>
      </c>
      <c r="N240" s="56" t="s">
        <v>719</v>
      </c>
      <c r="O240" s="57">
        <v>45897.516608796301</v>
      </c>
      <c r="P240" s="56" t="s">
        <v>544</v>
      </c>
      <c r="Q240" s="56" t="s">
        <v>573</v>
      </c>
    </row>
    <row r="241" spans="1:17" ht="16.5" hidden="1" x14ac:dyDescent="0.3">
      <c r="A241" s="56" t="s">
        <v>1160</v>
      </c>
      <c r="B241" s="56">
        <v>100005282</v>
      </c>
      <c r="C241" s="56" t="s">
        <v>184</v>
      </c>
      <c r="D241" s="56" t="s">
        <v>588</v>
      </c>
      <c r="E241" s="56">
        <v>91871000</v>
      </c>
      <c r="F241" s="57">
        <v>45742.514050925929</v>
      </c>
      <c r="G241" s="57">
        <v>45827.709282407406</v>
      </c>
      <c r="H241" s="57">
        <v>45841</v>
      </c>
      <c r="I241" s="56">
        <v>87</v>
      </c>
      <c r="J241" s="56">
        <v>11</v>
      </c>
      <c r="K241" s="56" t="s">
        <v>4</v>
      </c>
      <c r="L241" s="57">
        <v>45852</v>
      </c>
      <c r="M241" s="56">
        <v>-7</v>
      </c>
      <c r="N241" s="56" t="s">
        <v>719</v>
      </c>
      <c r="O241" s="57">
        <v>45892.5140509259</v>
      </c>
      <c r="P241" s="56" t="s">
        <v>544</v>
      </c>
      <c r="Q241" s="56" t="s">
        <v>573</v>
      </c>
    </row>
    <row r="242" spans="1:17" ht="16.5" hidden="1" x14ac:dyDescent="0.3">
      <c r="A242" s="56" t="s">
        <v>1195</v>
      </c>
      <c r="B242" s="56">
        <v>100001322</v>
      </c>
      <c r="C242" s="56" t="s">
        <v>288</v>
      </c>
      <c r="D242" s="56" t="s">
        <v>801</v>
      </c>
      <c r="E242" s="56">
        <v>77773136</v>
      </c>
      <c r="F242" s="57">
        <v>45756.538738425923</v>
      </c>
      <c r="G242" s="57">
        <v>45835.617129629631</v>
      </c>
      <c r="H242" s="57">
        <v>45849</v>
      </c>
      <c r="I242" s="56">
        <v>87</v>
      </c>
      <c r="J242" s="56">
        <v>11</v>
      </c>
      <c r="K242" s="56" t="s">
        <v>4</v>
      </c>
      <c r="L242" s="57">
        <v>45852</v>
      </c>
      <c r="M242" s="56">
        <v>-1</v>
      </c>
      <c r="N242" s="56" t="s">
        <v>719</v>
      </c>
      <c r="O242" s="57">
        <v>45906.538738425901</v>
      </c>
      <c r="P242" s="56" t="s">
        <v>544</v>
      </c>
      <c r="Q242" s="56" t="s">
        <v>573</v>
      </c>
    </row>
    <row r="243" spans="1:17" ht="16.5" hidden="1" x14ac:dyDescent="0.3">
      <c r="A243" s="56" t="s">
        <v>1198</v>
      </c>
      <c r="B243" s="56">
        <v>100001592</v>
      </c>
      <c r="C243" s="56" t="s">
        <v>160</v>
      </c>
      <c r="D243" s="56" t="s">
        <v>776</v>
      </c>
      <c r="E243" s="56">
        <v>76975985</v>
      </c>
      <c r="F243" s="57">
        <v>45749.661759259259</v>
      </c>
      <c r="G243" s="57">
        <v>45825.685231481482</v>
      </c>
      <c r="H243" s="57">
        <v>45834</v>
      </c>
      <c r="I243" s="56">
        <v>87</v>
      </c>
      <c r="J243" s="56">
        <v>11</v>
      </c>
      <c r="K243" s="56" t="s">
        <v>4</v>
      </c>
      <c r="L243" s="57">
        <v>45848</v>
      </c>
      <c r="M243" s="56">
        <v>-10</v>
      </c>
      <c r="N243" s="56" t="s">
        <v>719</v>
      </c>
      <c r="O243" s="57">
        <v>45899.661759259303</v>
      </c>
      <c r="P243" s="56" t="s">
        <v>544</v>
      </c>
      <c r="Q243" s="56" t="s">
        <v>573</v>
      </c>
    </row>
    <row r="244" spans="1:17" ht="16.5" hidden="1" x14ac:dyDescent="0.3">
      <c r="A244" s="56" t="s">
        <v>1199</v>
      </c>
      <c r="B244" s="56">
        <v>100001141</v>
      </c>
      <c r="C244" s="56" t="s">
        <v>412</v>
      </c>
      <c r="D244" s="56" t="s">
        <v>538</v>
      </c>
      <c r="E244" s="56">
        <v>77596940</v>
      </c>
      <c r="F244" s="57">
        <v>45750.656192129631</v>
      </c>
      <c r="G244" s="57">
        <v>45825.69054398148</v>
      </c>
      <c r="H244" s="57">
        <v>45840</v>
      </c>
      <c r="I244" s="56">
        <v>87</v>
      </c>
      <c r="J244" s="56">
        <v>11</v>
      </c>
      <c r="K244" s="56" t="s">
        <v>4</v>
      </c>
      <c r="L244" s="57">
        <v>45848</v>
      </c>
      <c r="M244" s="56">
        <v>-6</v>
      </c>
      <c r="N244" s="56" t="s">
        <v>719</v>
      </c>
      <c r="O244" s="57">
        <v>45900.656192129602</v>
      </c>
      <c r="P244" s="56" t="s">
        <v>544</v>
      </c>
      <c r="Q244" s="56" t="s">
        <v>573</v>
      </c>
    </row>
    <row r="245" spans="1:17" ht="16.5" hidden="1" x14ac:dyDescent="0.3">
      <c r="A245" s="56" t="s">
        <v>1201</v>
      </c>
      <c r="B245" s="56">
        <v>100002645</v>
      </c>
      <c r="C245" s="56" t="s">
        <v>513</v>
      </c>
      <c r="D245" s="56" t="s">
        <v>623</v>
      </c>
      <c r="E245" s="56">
        <v>76994349</v>
      </c>
      <c r="F245" s="57">
        <v>45756.485868055555</v>
      </c>
      <c r="G245" s="57">
        <v>45834.625023148146</v>
      </c>
      <c r="H245" s="57">
        <v>45839</v>
      </c>
      <c r="I245" s="56">
        <v>87</v>
      </c>
      <c r="J245" s="56">
        <v>11</v>
      </c>
      <c r="K245" s="56" t="s">
        <v>4</v>
      </c>
      <c r="L245" s="57">
        <v>45849</v>
      </c>
      <c r="M245" s="56">
        <v>-8</v>
      </c>
      <c r="N245" s="56" t="s">
        <v>719</v>
      </c>
      <c r="O245" s="57">
        <v>45906.485868055599</v>
      </c>
      <c r="P245" s="56" t="s">
        <v>544</v>
      </c>
      <c r="Q245" s="56" t="s">
        <v>573</v>
      </c>
    </row>
    <row r="246" spans="1:17" ht="16.5" hidden="1" x14ac:dyDescent="0.3">
      <c r="A246" s="56" t="s">
        <v>1202</v>
      </c>
      <c r="B246" s="56">
        <v>100002850</v>
      </c>
      <c r="C246" s="56" t="s">
        <v>423</v>
      </c>
      <c r="D246" s="56" t="s">
        <v>801</v>
      </c>
      <c r="E246" s="56">
        <v>77773136</v>
      </c>
      <c r="F246" s="57">
        <v>45750.488530092596</v>
      </c>
      <c r="G246" s="57">
        <v>45834.735856481479</v>
      </c>
      <c r="H246" s="57">
        <v>45849</v>
      </c>
      <c r="I246" s="56">
        <v>87</v>
      </c>
      <c r="J246" s="56">
        <v>11</v>
      </c>
      <c r="K246" s="56" t="s">
        <v>4</v>
      </c>
      <c r="L246" s="57">
        <v>45849</v>
      </c>
      <c r="M246" s="56">
        <v>0</v>
      </c>
      <c r="N246" s="56" t="s">
        <v>719</v>
      </c>
      <c r="O246" s="57">
        <v>45900.488530092603</v>
      </c>
      <c r="P246" s="56" t="s">
        <v>544</v>
      </c>
      <c r="Q246" s="56" t="s">
        <v>573</v>
      </c>
    </row>
    <row r="247" spans="1:17" ht="16.5" hidden="1" x14ac:dyDescent="0.3">
      <c r="A247" s="56" t="s">
        <v>1209</v>
      </c>
      <c r="B247" s="56">
        <v>100004890</v>
      </c>
      <c r="C247" s="56" t="s">
        <v>1165</v>
      </c>
      <c r="D247" s="56" t="s">
        <v>723</v>
      </c>
      <c r="E247" s="56">
        <v>91650000</v>
      </c>
      <c r="F247" s="57">
        <v>45762.508101851854</v>
      </c>
      <c r="G247" s="57">
        <v>45835.639884259261</v>
      </c>
      <c r="H247" s="57">
        <v>45849</v>
      </c>
      <c r="I247" s="56">
        <v>87</v>
      </c>
      <c r="J247" s="56">
        <v>11</v>
      </c>
      <c r="K247" s="56" t="s">
        <v>4</v>
      </c>
      <c r="L247" s="57">
        <v>45860</v>
      </c>
      <c r="M247" s="56">
        <v>-6</v>
      </c>
      <c r="N247" s="56" t="s">
        <v>719</v>
      </c>
      <c r="O247" s="57">
        <v>45912.508101851898</v>
      </c>
      <c r="P247" s="56" t="s">
        <v>544</v>
      </c>
      <c r="Q247" s="56" t="s">
        <v>573</v>
      </c>
    </row>
    <row r="248" spans="1:17" ht="16.5" hidden="1" x14ac:dyDescent="0.3">
      <c r="A248" s="56" t="s">
        <v>1215</v>
      </c>
      <c r="B248" s="56">
        <v>100003493</v>
      </c>
      <c r="C248" s="56" t="s">
        <v>792</v>
      </c>
      <c r="D248" s="56" t="s">
        <v>537</v>
      </c>
      <c r="E248" s="56">
        <v>78026330</v>
      </c>
      <c r="F248" s="57">
        <v>45758.488680555558</v>
      </c>
      <c r="G248" s="57">
        <v>45814.480219907404</v>
      </c>
      <c r="H248" s="57">
        <v>45818</v>
      </c>
      <c r="I248" s="56">
        <v>87</v>
      </c>
      <c r="J248" s="56">
        <v>11</v>
      </c>
      <c r="K248" s="56" t="s">
        <v>4</v>
      </c>
      <c r="L248" s="57">
        <v>45832</v>
      </c>
      <c r="M248" s="56">
        <v>-9</v>
      </c>
      <c r="N248" s="56" t="s">
        <v>719</v>
      </c>
      <c r="O248" s="57">
        <v>45908.488680555602</v>
      </c>
      <c r="P248" s="56" t="s">
        <v>544</v>
      </c>
      <c r="Q248" s="56" t="s">
        <v>573</v>
      </c>
    </row>
    <row r="249" spans="1:17" ht="16.5" hidden="1" x14ac:dyDescent="0.3">
      <c r="A249" s="56" t="s">
        <v>1227</v>
      </c>
      <c r="B249" s="56">
        <v>100002174</v>
      </c>
      <c r="C249" s="56" t="s">
        <v>649</v>
      </c>
      <c r="D249" s="56" t="s">
        <v>754</v>
      </c>
      <c r="E249" s="56">
        <v>76105305</v>
      </c>
      <c r="F249" s="57">
        <v>45763.621550925927</v>
      </c>
      <c r="G249" s="57">
        <v>45827.666203703702</v>
      </c>
      <c r="H249" s="57">
        <v>45840</v>
      </c>
      <c r="I249" s="56">
        <v>87</v>
      </c>
      <c r="J249" s="56">
        <v>11</v>
      </c>
      <c r="K249" s="56" t="s">
        <v>4</v>
      </c>
      <c r="L249" s="57">
        <v>45845</v>
      </c>
      <c r="M249" s="56">
        <v>-3</v>
      </c>
      <c r="N249" s="56" t="s">
        <v>719</v>
      </c>
      <c r="O249" s="57">
        <v>45913.621550925898</v>
      </c>
      <c r="P249" s="56" t="s">
        <v>544</v>
      </c>
      <c r="Q249" s="56" t="s">
        <v>573</v>
      </c>
    </row>
    <row r="250" spans="1:17" ht="16.5" hidden="1" x14ac:dyDescent="0.3">
      <c r="A250" s="56" t="s">
        <v>1246</v>
      </c>
      <c r="B250" s="56">
        <v>100001340</v>
      </c>
      <c r="C250" s="56" t="s">
        <v>267</v>
      </c>
      <c r="D250" s="56" t="s">
        <v>830</v>
      </c>
      <c r="E250" s="56">
        <v>92288000</v>
      </c>
      <c r="F250" s="57">
        <v>45763.635949074072</v>
      </c>
      <c r="G250" s="57">
        <v>45835.618854166663</v>
      </c>
      <c r="H250" s="57">
        <v>45840</v>
      </c>
      <c r="I250" s="56">
        <v>87</v>
      </c>
      <c r="J250" s="56">
        <v>11</v>
      </c>
      <c r="K250" s="56" t="s">
        <v>4</v>
      </c>
      <c r="L250" s="57">
        <v>45852</v>
      </c>
      <c r="M250" s="56">
        <v>-8</v>
      </c>
      <c r="N250" s="56" t="s">
        <v>719</v>
      </c>
      <c r="O250" s="57">
        <v>45913.635949074102</v>
      </c>
      <c r="P250" s="56" t="s">
        <v>544</v>
      </c>
      <c r="Q250" s="56" t="s">
        <v>573</v>
      </c>
    </row>
    <row r="251" spans="1:17" ht="16.5" hidden="1" x14ac:dyDescent="0.3">
      <c r="A251" s="56" t="s">
        <v>1265</v>
      </c>
      <c r="B251" s="56">
        <v>100001494</v>
      </c>
      <c r="C251" s="56" t="s">
        <v>422</v>
      </c>
      <c r="D251" s="56" t="s">
        <v>614</v>
      </c>
      <c r="E251" s="56">
        <v>76012551</v>
      </c>
      <c r="F251" s="57">
        <v>45763.646111111113</v>
      </c>
      <c r="G251" s="57">
        <v>45834.729398148149</v>
      </c>
      <c r="H251" s="57">
        <v>45849</v>
      </c>
      <c r="I251" s="56">
        <v>87</v>
      </c>
      <c r="J251" s="56">
        <v>11</v>
      </c>
      <c r="K251" s="56" t="s">
        <v>4</v>
      </c>
      <c r="L251" s="57">
        <v>45849</v>
      </c>
      <c r="M251" s="56">
        <v>0</v>
      </c>
      <c r="N251" s="56" t="s">
        <v>719</v>
      </c>
      <c r="O251" s="57">
        <v>45913.646111111098</v>
      </c>
      <c r="P251" s="56" t="s">
        <v>544</v>
      </c>
      <c r="Q251" s="56" t="s">
        <v>573</v>
      </c>
    </row>
    <row r="252" spans="1:17" ht="16.5" hidden="1" x14ac:dyDescent="0.3">
      <c r="A252" s="56" t="s">
        <v>1270</v>
      </c>
      <c r="B252" s="56">
        <v>100001278</v>
      </c>
      <c r="C252" s="56" t="s">
        <v>344</v>
      </c>
      <c r="D252" s="56" t="s">
        <v>617</v>
      </c>
      <c r="E252" s="56">
        <v>76705621</v>
      </c>
      <c r="F252" s="57">
        <v>45763.482662037037</v>
      </c>
      <c r="G252" s="57">
        <v>45827.664733796293</v>
      </c>
      <c r="H252" s="57" t="s">
        <v>591</v>
      </c>
      <c r="I252" s="56">
        <v>87</v>
      </c>
      <c r="J252" s="56">
        <v>11</v>
      </c>
      <c r="K252" s="56" t="s">
        <v>4</v>
      </c>
      <c r="L252" s="57">
        <v>45845</v>
      </c>
      <c r="M252" s="56" t="s">
        <v>591</v>
      </c>
      <c r="N252" s="56" t="s">
        <v>543</v>
      </c>
      <c r="O252" s="57">
        <v>45913.482662037</v>
      </c>
      <c r="P252" s="56" t="s">
        <v>544</v>
      </c>
      <c r="Q252" s="56" t="s">
        <v>591</v>
      </c>
    </row>
    <row r="253" spans="1:17" ht="16.5" hidden="1" x14ac:dyDescent="0.3">
      <c r="A253" s="56" t="s">
        <v>1275</v>
      </c>
      <c r="B253" s="56">
        <v>100002193</v>
      </c>
      <c r="C253" s="56" t="s">
        <v>379</v>
      </c>
      <c r="D253" s="56" t="s">
        <v>872</v>
      </c>
      <c r="E253" s="56">
        <v>76458051</v>
      </c>
      <c r="F253" s="57">
        <v>45763.490902777776</v>
      </c>
      <c r="G253" s="57">
        <v>45835.620254629626</v>
      </c>
      <c r="H253" s="57">
        <v>45841</v>
      </c>
      <c r="I253" s="56">
        <v>87</v>
      </c>
      <c r="J253" s="56">
        <v>11</v>
      </c>
      <c r="K253" s="56" t="s">
        <v>4</v>
      </c>
      <c r="L253" s="57">
        <v>45852</v>
      </c>
      <c r="M253" s="56">
        <v>-7</v>
      </c>
      <c r="N253" s="56" t="s">
        <v>719</v>
      </c>
      <c r="O253" s="57">
        <v>45913.490902777798</v>
      </c>
      <c r="P253" s="56" t="s">
        <v>544</v>
      </c>
      <c r="Q253" s="56" t="s">
        <v>573</v>
      </c>
    </row>
    <row r="254" spans="1:17" ht="16.5" hidden="1" x14ac:dyDescent="0.3">
      <c r="A254" s="56" t="s">
        <v>1281</v>
      </c>
      <c r="B254" s="56">
        <v>100004494</v>
      </c>
      <c r="C254" s="56" t="s">
        <v>1046</v>
      </c>
      <c r="D254" s="56" t="s">
        <v>593</v>
      </c>
      <c r="E254" s="56">
        <v>76032097</v>
      </c>
      <c r="F254" s="57">
        <v>45763.57644675926</v>
      </c>
      <c r="G254" s="57">
        <v>45838.743750000001</v>
      </c>
      <c r="H254" s="57">
        <v>45842</v>
      </c>
      <c r="I254" s="56">
        <v>87</v>
      </c>
      <c r="J254" s="56">
        <v>11</v>
      </c>
      <c r="K254" s="56" t="s">
        <v>4</v>
      </c>
      <c r="L254" s="57">
        <v>45853</v>
      </c>
      <c r="M254" s="56">
        <v>-7</v>
      </c>
      <c r="N254" s="56" t="s">
        <v>719</v>
      </c>
      <c r="O254" s="57">
        <v>45913.576446759304</v>
      </c>
      <c r="P254" s="56" t="s">
        <v>544</v>
      </c>
      <c r="Q254" s="56" t="s">
        <v>573</v>
      </c>
    </row>
    <row r="255" spans="1:17" ht="16.5" hidden="1" x14ac:dyDescent="0.3">
      <c r="A255" s="56" t="s">
        <v>1292</v>
      </c>
      <c r="B255" s="56">
        <v>100006182</v>
      </c>
      <c r="C255" s="56" t="s">
        <v>663</v>
      </c>
      <c r="D255" s="56" t="s">
        <v>758</v>
      </c>
      <c r="E255" s="56">
        <v>76307190</v>
      </c>
      <c r="F255" s="57">
        <v>45769.592905092592</v>
      </c>
      <c r="G255" s="57">
        <v>45827.650960648149</v>
      </c>
      <c r="H255" s="57">
        <v>45847</v>
      </c>
      <c r="I255" s="56">
        <v>87</v>
      </c>
      <c r="J255" s="56">
        <v>11</v>
      </c>
      <c r="K255" s="56" t="s">
        <v>4</v>
      </c>
      <c r="L255" s="57">
        <v>45845</v>
      </c>
      <c r="M255" s="56">
        <v>2</v>
      </c>
      <c r="N255" s="56" t="s">
        <v>543</v>
      </c>
      <c r="O255" s="57">
        <v>45919.592905092599</v>
      </c>
      <c r="P255" s="56" t="s">
        <v>1674</v>
      </c>
      <c r="Q255" s="56" t="s">
        <v>573</v>
      </c>
    </row>
    <row r="256" spans="1:17" ht="16.5" hidden="1" x14ac:dyDescent="0.3">
      <c r="A256" s="56" t="s">
        <v>1295</v>
      </c>
      <c r="B256" s="56">
        <v>100004893</v>
      </c>
      <c r="C256" s="56" t="s">
        <v>1174</v>
      </c>
      <c r="D256" s="56" t="s">
        <v>1415</v>
      </c>
      <c r="E256" s="56">
        <v>76042903</v>
      </c>
      <c r="F256" s="57">
        <v>45769.632291666669</v>
      </c>
      <c r="G256" s="57">
        <v>45833.698391203703</v>
      </c>
      <c r="H256" s="57">
        <v>45841</v>
      </c>
      <c r="I256" s="56">
        <v>87</v>
      </c>
      <c r="J256" s="56">
        <v>11</v>
      </c>
      <c r="K256" s="56" t="s">
        <v>4</v>
      </c>
      <c r="L256" s="57">
        <v>45848</v>
      </c>
      <c r="M256" s="56">
        <v>-5</v>
      </c>
      <c r="N256" s="56" t="s">
        <v>719</v>
      </c>
      <c r="O256" s="57">
        <v>45919.632291666698</v>
      </c>
      <c r="P256" s="56" t="s">
        <v>544</v>
      </c>
      <c r="Q256" s="56" t="s">
        <v>573</v>
      </c>
    </row>
    <row r="257" spans="1:17" ht="16.5" hidden="1" x14ac:dyDescent="0.3">
      <c r="A257" s="56" t="s">
        <v>1303</v>
      </c>
      <c r="B257" s="56">
        <v>100003902</v>
      </c>
      <c r="C257" s="56" t="s">
        <v>449</v>
      </c>
      <c r="D257" s="56" t="s">
        <v>723</v>
      </c>
      <c r="E257" s="56">
        <v>91650000</v>
      </c>
      <c r="F257" s="57">
        <v>45771.623124999998</v>
      </c>
      <c r="G257" s="57">
        <v>45832.416666666664</v>
      </c>
      <c r="H257" s="57">
        <v>45845</v>
      </c>
      <c r="I257" s="56">
        <v>87</v>
      </c>
      <c r="J257" s="56">
        <v>11</v>
      </c>
      <c r="K257" s="56" t="s">
        <v>4</v>
      </c>
      <c r="L257" s="57">
        <v>45847</v>
      </c>
      <c r="M257" s="56">
        <v>-2</v>
      </c>
      <c r="N257" s="56" t="s">
        <v>719</v>
      </c>
      <c r="O257" s="57">
        <v>45921.623124999998</v>
      </c>
      <c r="P257" s="56" t="s">
        <v>544</v>
      </c>
      <c r="Q257" s="56" t="s">
        <v>573</v>
      </c>
    </row>
    <row r="258" spans="1:17" ht="16.5" hidden="1" x14ac:dyDescent="0.3">
      <c r="A258" s="56" t="s">
        <v>846</v>
      </c>
      <c r="B258" s="56">
        <v>100000613</v>
      </c>
      <c r="C258" s="56" t="s">
        <v>322</v>
      </c>
      <c r="D258" s="56" t="s">
        <v>612</v>
      </c>
      <c r="E258" s="56">
        <v>96582310</v>
      </c>
      <c r="F258" s="57">
        <v>45700.465902777774</v>
      </c>
      <c r="G258" s="57">
        <v>45841.584803240738</v>
      </c>
      <c r="H258" s="57">
        <v>45860</v>
      </c>
      <c r="I258" s="56">
        <v>87</v>
      </c>
      <c r="J258" s="56">
        <v>11</v>
      </c>
      <c r="K258" s="56" t="s">
        <v>4</v>
      </c>
      <c r="L258" s="57">
        <v>45866</v>
      </c>
      <c r="M258" s="56">
        <v>-4</v>
      </c>
      <c r="N258" s="56" t="s">
        <v>719</v>
      </c>
      <c r="O258" s="57">
        <v>45850.465902777803</v>
      </c>
      <c r="P258" s="56" t="s">
        <v>544</v>
      </c>
      <c r="Q258" s="56" t="s">
        <v>735</v>
      </c>
    </row>
    <row r="259" spans="1:17" ht="16.5" hidden="1" x14ac:dyDescent="0.3">
      <c r="A259" s="56" t="s">
        <v>958</v>
      </c>
      <c r="B259" s="56">
        <v>100000547</v>
      </c>
      <c r="C259" s="56" t="s">
        <v>127</v>
      </c>
      <c r="D259" s="56" t="s">
        <v>588</v>
      </c>
      <c r="E259" s="56">
        <v>91871000</v>
      </c>
      <c r="F259" s="57">
        <v>45672.524317129632</v>
      </c>
      <c r="G259" s="57">
        <v>45839.738541666666</v>
      </c>
      <c r="H259" s="57">
        <v>45842</v>
      </c>
      <c r="I259" s="56">
        <v>87</v>
      </c>
      <c r="J259" s="56">
        <v>11</v>
      </c>
      <c r="K259" s="56" t="s">
        <v>4</v>
      </c>
      <c r="L259" s="57">
        <v>45855</v>
      </c>
      <c r="M259" s="56">
        <v>-8</v>
      </c>
      <c r="N259" s="56" t="s">
        <v>719</v>
      </c>
      <c r="O259" s="57">
        <v>45822.524317129602</v>
      </c>
      <c r="P259" s="56" t="s">
        <v>544</v>
      </c>
      <c r="Q259" s="56" t="s">
        <v>573</v>
      </c>
    </row>
    <row r="260" spans="1:17" ht="16.5" hidden="1" x14ac:dyDescent="0.3">
      <c r="A260" s="56" t="s">
        <v>1026</v>
      </c>
      <c r="B260" s="56">
        <v>100002346</v>
      </c>
      <c r="C260" s="56" t="s">
        <v>1027</v>
      </c>
      <c r="D260" s="56" t="s">
        <v>815</v>
      </c>
      <c r="E260" s="56">
        <v>77542429</v>
      </c>
      <c r="F260" s="57">
        <v>45688.574120370373</v>
      </c>
      <c r="G260" s="57">
        <v>45838.741886574076</v>
      </c>
      <c r="H260" s="57">
        <v>45841</v>
      </c>
      <c r="I260" s="56">
        <v>87</v>
      </c>
      <c r="J260" s="56">
        <v>11</v>
      </c>
      <c r="K260" s="56" t="s">
        <v>4</v>
      </c>
      <c r="L260" s="57">
        <v>45853</v>
      </c>
      <c r="M260" s="56">
        <v>-8</v>
      </c>
      <c r="N260" s="56" t="s">
        <v>719</v>
      </c>
      <c r="O260" s="57">
        <v>45838.574120370402</v>
      </c>
      <c r="P260" s="56" t="s">
        <v>544</v>
      </c>
      <c r="Q260" s="56" t="s">
        <v>573</v>
      </c>
    </row>
    <row r="261" spans="1:17" ht="16.5" hidden="1" x14ac:dyDescent="0.3">
      <c r="A261" s="56" t="s">
        <v>1086</v>
      </c>
      <c r="B261" s="56">
        <v>100003742</v>
      </c>
      <c r="C261" s="56" t="s">
        <v>470</v>
      </c>
      <c r="D261" s="56" t="s">
        <v>752</v>
      </c>
      <c r="E261" s="56">
        <v>76383221</v>
      </c>
      <c r="F261" s="57">
        <v>45720.459062499998</v>
      </c>
      <c r="G261" s="57">
        <v>45840.707881944443</v>
      </c>
      <c r="H261" s="57">
        <v>45849</v>
      </c>
      <c r="I261" s="56">
        <v>87</v>
      </c>
      <c r="J261" s="56">
        <v>11</v>
      </c>
      <c r="K261" s="56" t="s">
        <v>4</v>
      </c>
      <c r="L261" s="57">
        <v>45863</v>
      </c>
      <c r="M261" s="56">
        <v>-9</v>
      </c>
      <c r="N261" s="56" t="s">
        <v>719</v>
      </c>
      <c r="O261" s="57">
        <v>45870.459062499998</v>
      </c>
      <c r="P261" s="56" t="s">
        <v>544</v>
      </c>
      <c r="Q261" s="56" t="s">
        <v>573</v>
      </c>
    </row>
    <row r="262" spans="1:17" ht="16.5" hidden="1" x14ac:dyDescent="0.3">
      <c r="A262" s="56" t="s">
        <v>1093</v>
      </c>
      <c r="B262" s="56">
        <v>100004700</v>
      </c>
      <c r="C262" s="56" t="s">
        <v>386</v>
      </c>
      <c r="D262" s="56" t="s">
        <v>576</v>
      </c>
      <c r="E262" s="56">
        <v>76125564</v>
      </c>
      <c r="F262" s="57">
        <v>45723.443402777775</v>
      </c>
      <c r="G262" s="57">
        <v>45845.648773148147</v>
      </c>
      <c r="H262" s="57">
        <v>45848</v>
      </c>
      <c r="I262" s="56">
        <v>87</v>
      </c>
      <c r="J262" s="56">
        <v>11</v>
      </c>
      <c r="K262" s="56" t="s">
        <v>4</v>
      </c>
      <c r="L262" s="57">
        <v>45861</v>
      </c>
      <c r="M262" s="56">
        <v>-8</v>
      </c>
      <c r="N262" s="56" t="s">
        <v>719</v>
      </c>
      <c r="O262" s="57">
        <v>45873.443402777797</v>
      </c>
      <c r="P262" s="56" t="s">
        <v>544</v>
      </c>
      <c r="Q262" s="56" t="s">
        <v>573</v>
      </c>
    </row>
    <row r="263" spans="1:17" ht="16.5" hidden="1" x14ac:dyDescent="0.3">
      <c r="A263" s="56" t="s">
        <v>1097</v>
      </c>
      <c r="B263" s="56">
        <v>100005326</v>
      </c>
      <c r="C263" s="56" t="s">
        <v>530</v>
      </c>
      <c r="D263" s="56" t="s">
        <v>606</v>
      </c>
      <c r="E263" s="56">
        <v>82999400</v>
      </c>
      <c r="F263" s="57">
        <v>45730.495520833334</v>
      </c>
      <c r="G263" s="57">
        <v>45845.723356481481</v>
      </c>
      <c r="H263" s="57">
        <v>45866</v>
      </c>
      <c r="I263" s="56">
        <v>87</v>
      </c>
      <c r="J263" s="56">
        <v>11</v>
      </c>
      <c r="K263" s="56" t="s">
        <v>4</v>
      </c>
      <c r="L263" s="57">
        <v>45868</v>
      </c>
      <c r="M263" s="56">
        <v>-2</v>
      </c>
      <c r="N263" s="56" t="s">
        <v>719</v>
      </c>
      <c r="O263" s="57">
        <v>45880.495520833298</v>
      </c>
      <c r="P263" s="56" t="s">
        <v>544</v>
      </c>
      <c r="Q263" s="56" t="s">
        <v>573</v>
      </c>
    </row>
    <row r="264" spans="1:17" ht="16.5" hidden="1" x14ac:dyDescent="0.3">
      <c r="A264" s="56" t="s">
        <v>1103</v>
      </c>
      <c r="B264" s="56">
        <v>100002194</v>
      </c>
      <c r="C264" s="56" t="s">
        <v>96</v>
      </c>
      <c r="D264" s="56" t="s">
        <v>610</v>
      </c>
      <c r="E264" s="56">
        <v>80621200</v>
      </c>
      <c r="F264" s="57">
        <v>45730.577291666668</v>
      </c>
      <c r="G264" s="57">
        <v>45845.655787037038</v>
      </c>
      <c r="H264" s="57">
        <v>45849</v>
      </c>
      <c r="I264" s="56">
        <v>87</v>
      </c>
      <c r="J264" s="56">
        <v>11</v>
      </c>
      <c r="K264" s="56" t="s">
        <v>4</v>
      </c>
      <c r="L264" s="57">
        <v>45861</v>
      </c>
      <c r="M264" s="56">
        <v>-7</v>
      </c>
      <c r="N264" s="56" t="s">
        <v>719</v>
      </c>
      <c r="O264" s="57">
        <v>45880.577291666697</v>
      </c>
      <c r="P264" s="56" t="s">
        <v>544</v>
      </c>
      <c r="Q264" s="56" t="s">
        <v>573</v>
      </c>
    </row>
    <row r="265" spans="1:17" ht="16.5" x14ac:dyDescent="0.3">
      <c r="A265" s="56" t="s">
        <v>1111</v>
      </c>
      <c r="B265" s="56">
        <v>100004786</v>
      </c>
      <c r="C265" s="56" t="s">
        <v>415</v>
      </c>
      <c r="D265" s="56" t="s">
        <v>822</v>
      </c>
      <c r="E265" s="56">
        <v>91650000</v>
      </c>
      <c r="F265" s="57">
        <v>45730.605347222219</v>
      </c>
      <c r="G265" s="57">
        <v>45839.744363425925</v>
      </c>
      <c r="H265" s="57">
        <v>45860</v>
      </c>
      <c r="I265" s="56">
        <v>87</v>
      </c>
      <c r="J265" s="56">
        <v>11</v>
      </c>
      <c r="K265" s="56" t="s">
        <v>4</v>
      </c>
      <c r="L265" s="57">
        <v>45855</v>
      </c>
      <c r="M265" s="56">
        <v>3</v>
      </c>
      <c r="N265" s="56" t="s">
        <v>543</v>
      </c>
      <c r="O265" s="57">
        <v>45880.605347222197</v>
      </c>
      <c r="P265" s="56" t="s">
        <v>544</v>
      </c>
      <c r="Q265" s="56" t="s">
        <v>573</v>
      </c>
    </row>
    <row r="266" spans="1:17" ht="16.5" hidden="1" x14ac:dyDescent="0.3">
      <c r="A266" s="56" t="s">
        <v>1121</v>
      </c>
      <c r="B266" s="56">
        <v>100004348</v>
      </c>
      <c r="C266" s="56" t="s">
        <v>652</v>
      </c>
      <c r="D266" s="56" t="s">
        <v>834</v>
      </c>
      <c r="E266" s="56">
        <v>76711330</v>
      </c>
      <c r="F266" s="57">
        <v>45734.607291666667</v>
      </c>
      <c r="G266" s="57">
        <v>45840.588321759256</v>
      </c>
      <c r="H266" s="57">
        <v>45849</v>
      </c>
      <c r="I266" s="56">
        <v>87</v>
      </c>
      <c r="J266" s="56">
        <v>11</v>
      </c>
      <c r="K266" s="56" t="s">
        <v>4</v>
      </c>
      <c r="L266" s="57">
        <v>45863</v>
      </c>
      <c r="M266" s="56">
        <v>-9</v>
      </c>
      <c r="N266" s="56" t="s">
        <v>719</v>
      </c>
      <c r="O266" s="57">
        <v>45884.607291666704</v>
      </c>
      <c r="P266" s="56" t="s">
        <v>544</v>
      </c>
      <c r="Q266" s="56" t="s">
        <v>573</v>
      </c>
    </row>
    <row r="267" spans="1:17" ht="16.5" hidden="1" x14ac:dyDescent="0.3">
      <c r="A267" s="56" t="s">
        <v>1159</v>
      </c>
      <c r="B267" s="56">
        <v>100002349</v>
      </c>
      <c r="C267" s="56" t="s">
        <v>169</v>
      </c>
      <c r="D267" s="56" t="s">
        <v>616</v>
      </c>
      <c r="E267" s="56">
        <v>77478120</v>
      </c>
      <c r="F267" s="57">
        <v>45741.661643518521</v>
      </c>
      <c r="G267" s="57">
        <v>45839.396689814814</v>
      </c>
      <c r="H267" s="57">
        <v>45848</v>
      </c>
      <c r="I267" s="56">
        <v>87</v>
      </c>
      <c r="J267" s="56">
        <v>11</v>
      </c>
      <c r="K267" s="56" t="s">
        <v>4</v>
      </c>
      <c r="L267" s="57">
        <v>45862</v>
      </c>
      <c r="M267" s="56">
        <v>-9</v>
      </c>
      <c r="N267" s="56" t="s">
        <v>719</v>
      </c>
      <c r="O267" s="57">
        <v>45891.661643518499</v>
      </c>
      <c r="P267" s="56" t="s">
        <v>544</v>
      </c>
      <c r="Q267" s="56" t="s">
        <v>573</v>
      </c>
    </row>
    <row r="268" spans="1:17" ht="16.5" hidden="1" x14ac:dyDescent="0.3">
      <c r="A268" s="56" t="s">
        <v>1146</v>
      </c>
      <c r="B268" s="56">
        <v>100000535</v>
      </c>
      <c r="C268" s="56" t="s">
        <v>328</v>
      </c>
      <c r="D268" s="56" t="s">
        <v>549</v>
      </c>
      <c r="E268" s="56">
        <v>76830090</v>
      </c>
      <c r="F268" s="57">
        <v>45743.516053240739</v>
      </c>
      <c r="G268" s="57">
        <v>45840.589537037034</v>
      </c>
      <c r="H268" s="57">
        <v>45846</v>
      </c>
      <c r="I268" s="56">
        <v>87</v>
      </c>
      <c r="J268" s="56">
        <v>11</v>
      </c>
      <c r="K268" s="56" t="s">
        <v>4</v>
      </c>
      <c r="L268" s="57">
        <v>45856</v>
      </c>
      <c r="M268" s="56">
        <v>-7</v>
      </c>
      <c r="N268" s="56" t="s">
        <v>719</v>
      </c>
      <c r="O268" s="57">
        <v>45893.516053240703</v>
      </c>
      <c r="P268" s="56" t="s">
        <v>544</v>
      </c>
      <c r="Q268" s="56" t="s">
        <v>573</v>
      </c>
    </row>
    <row r="269" spans="1:17" ht="16.5" hidden="1" x14ac:dyDescent="0.3">
      <c r="A269" s="56" t="s">
        <v>1193</v>
      </c>
      <c r="B269" s="56">
        <v>100003881</v>
      </c>
      <c r="C269" s="56" t="s">
        <v>90</v>
      </c>
      <c r="D269" s="56" t="s">
        <v>772</v>
      </c>
      <c r="E269" s="56">
        <v>77700769</v>
      </c>
      <c r="F269" s="57">
        <v>45749.516388888886</v>
      </c>
      <c r="G269" s="57">
        <v>45839.740254629629</v>
      </c>
      <c r="H269" s="57">
        <v>45849</v>
      </c>
      <c r="I269" s="56">
        <v>87</v>
      </c>
      <c r="J269" s="56">
        <v>11</v>
      </c>
      <c r="K269" s="56" t="s">
        <v>4</v>
      </c>
      <c r="L269" s="57">
        <v>45855</v>
      </c>
      <c r="M269" s="56">
        <v>-3</v>
      </c>
      <c r="N269" s="56" t="s">
        <v>719</v>
      </c>
      <c r="O269" s="57">
        <v>45899.5163888889</v>
      </c>
      <c r="P269" s="56" t="s">
        <v>544</v>
      </c>
      <c r="Q269" s="56" t="s">
        <v>573</v>
      </c>
    </row>
    <row r="270" spans="1:17" ht="16.5" hidden="1" x14ac:dyDescent="0.3">
      <c r="A270" s="56" t="s">
        <v>1197</v>
      </c>
      <c r="B270" s="56">
        <v>100004672</v>
      </c>
      <c r="C270" s="56" t="s">
        <v>188</v>
      </c>
      <c r="D270" s="56" t="s">
        <v>1188</v>
      </c>
      <c r="E270" s="56">
        <v>77967234</v>
      </c>
      <c r="F270" s="57">
        <v>45750.471516203703</v>
      </c>
      <c r="G270" s="57">
        <v>45841.601793981485</v>
      </c>
      <c r="H270" s="57">
        <v>45849</v>
      </c>
      <c r="I270" s="56">
        <v>87</v>
      </c>
      <c r="J270" s="56">
        <v>11</v>
      </c>
      <c r="K270" s="56" t="s">
        <v>4</v>
      </c>
      <c r="L270" s="57">
        <v>45859</v>
      </c>
      <c r="M270" s="56">
        <v>-5</v>
      </c>
      <c r="N270" s="56" t="s">
        <v>719</v>
      </c>
      <c r="O270" s="57">
        <v>45900.471516203703</v>
      </c>
      <c r="P270" s="56" t="s">
        <v>544</v>
      </c>
      <c r="Q270" s="56" t="s">
        <v>573</v>
      </c>
    </row>
    <row r="271" spans="1:17" ht="16.5" hidden="1" x14ac:dyDescent="0.3">
      <c r="A271" s="56" t="s">
        <v>1207</v>
      </c>
      <c r="B271" s="56">
        <v>100000363</v>
      </c>
      <c r="C271" s="56" t="s">
        <v>578</v>
      </c>
      <c r="D271" s="56" t="s">
        <v>801</v>
      </c>
      <c r="E271" s="56">
        <v>77773136</v>
      </c>
      <c r="F271" s="57">
        <v>45757.493715277778</v>
      </c>
      <c r="G271" s="57">
        <v>45845.718240740738</v>
      </c>
      <c r="H271" s="57">
        <v>45859</v>
      </c>
      <c r="I271" s="56">
        <v>87</v>
      </c>
      <c r="J271" s="56">
        <v>11</v>
      </c>
      <c r="K271" s="56" t="s">
        <v>4</v>
      </c>
      <c r="L271" s="57">
        <v>45861</v>
      </c>
      <c r="M271" s="56">
        <v>-2</v>
      </c>
      <c r="N271" s="56" t="s">
        <v>719</v>
      </c>
      <c r="O271" s="57">
        <v>45907.4937152778</v>
      </c>
      <c r="P271" s="56" t="s">
        <v>544</v>
      </c>
      <c r="Q271" s="56" t="s">
        <v>573</v>
      </c>
    </row>
    <row r="272" spans="1:17" ht="16.5" hidden="1" x14ac:dyDescent="0.3">
      <c r="A272" s="56" t="s">
        <v>1216</v>
      </c>
      <c r="B272" s="56">
        <v>100003223</v>
      </c>
      <c r="C272" s="56" t="s">
        <v>253</v>
      </c>
      <c r="D272" s="56" t="s">
        <v>559</v>
      </c>
      <c r="E272" s="56">
        <v>81323800</v>
      </c>
      <c r="F272" s="57">
        <v>45761.631249999999</v>
      </c>
      <c r="G272" s="57">
        <v>45840.709270833337</v>
      </c>
      <c r="H272" s="57">
        <v>45842</v>
      </c>
      <c r="I272" s="56">
        <v>87</v>
      </c>
      <c r="J272" s="56">
        <v>11</v>
      </c>
      <c r="K272" s="56" t="s">
        <v>4</v>
      </c>
      <c r="L272" s="57">
        <v>45856</v>
      </c>
      <c r="M272" s="56">
        <v>-9</v>
      </c>
      <c r="N272" s="56" t="s">
        <v>719</v>
      </c>
      <c r="O272" s="57">
        <v>45911.631249999999</v>
      </c>
      <c r="P272" s="56" t="s">
        <v>544</v>
      </c>
      <c r="Q272" s="56" t="s">
        <v>573</v>
      </c>
    </row>
    <row r="273" spans="1:17" ht="16.5" hidden="1" x14ac:dyDescent="0.3">
      <c r="A273" s="56" t="s">
        <v>1222</v>
      </c>
      <c r="B273" s="56">
        <v>100000751</v>
      </c>
      <c r="C273" s="56" t="s">
        <v>120</v>
      </c>
      <c r="D273" s="56" t="s">
        <v>609</v>
      </c>
      <c r="E273" s="56">
        <v>80447400</v>
      </c>
      <c r="F273" s="57">
        <v>45762.474039351851</v>
      </c>
      <c r="G273" s="57">
        <v>45840.712094907409</v>
      </c>
      <c r="H273" s="57">
        <v>45848</v>
      </c>
      <c r="I273" s="56">
        <v>87</v>
      </c>
      <c r="J273" s="56">
        <v>11</v>
      </c>
      <c r="K273" s="56" t="s">
        <v>4</v>
      </c>
      <c r="L273" s="57">
        <v>45856</v>
      </c>
      <c r="M273" s="56">
        <v>-5</v>
      </c>
      <c r="N273" s="56" t="s">
        <v>719</v>
      </c>
      <c r="O273" s="57">
        <v>45912.474039351902</v>
      </c>
      <c r="P273" s="56" t="s">
        <v>544</v>
      </c>
      <c r="Q273" s="56" t="s">
        <v>573</v>
      </c>
    </row>
    <row r="274" spans="1:17" ht="16.5" hidden="1" x14ac:dyDescent="0.3">
      <c r="A274" s="56" t="s">
        <v>1208</v>
      </c>
      <c r="B274" s="56">
        <v>100000840</v>
      </c>
      <c r="C274" s="56" t="s">
        <v>343</v>
      </c>
      <c r="D274" s="56" t="s">
        <v>586</v>
      </c>
      <c r="E274" s="56">
        <v>81210400</v>
      </c>
      <c r="F274" s="57">
        <v>45762.443553240744</v>
      </c>
      <c r="G274" s="57">
        <v>45840.740636574075</v>
      </c>
      <c r="H274" s="57">
        <v>45846</v>
      </c>
      <c r="I274" s="56">
        <v>87</v>
      </c>
      <c r="J274" s="56">
        <v>11</v>
      </c>
      <c r="K274" s="56" t="s">
        <v>4</v>
      </c>
      <c r="L274" s="57">
        <v>45856</v>
      </c>
      <c r="M274" s="56">
        <v>-7</v>
      </c>
      <c r="N274" s="56" t="s">
        <v>719</v>
      </c>
      <c r="O274" s="57">
        <v>45912.443553240701</v>
      </c>
      <c r="P274" s="56" t="s">
        <v>544</v>
      </c>
      <c r="Q274" s="56" t="s">
        <v>573</v>
      </c>
    </row>
    <row r="275" spans="1:17" ht="16.5" hidden="1" x14ac:dyDescent="0.3">
      <c r="A275" s="56" t="s">
        <v>1243</v>
      </c>
      <c r="B275" s="56">
        <v>100000288</v>
      </c>
      <c r="C275" s="56" t="s">
        <v>425</v>
      </c>
      <c r="D275" s="56" t="s">
        <v>633</v>
      </c>
      <c r="E275" s="56">
        <v>77402517</v>
      </c>
      <c r="F275" s="57">
        <v>45762.63658564815</v>
      </c>
      <c r="G275" s="57">
        <v>45840.576701388891</v>
      </c>
      <c r="H275" s="57">
        <v>45845</v>
      </c>
      <c r="I275" s="56">
        <v>87</v>
      </c>
      <c r="J275" s="56">
        <v>11</v>
      </c>
      <c r="K275" s="56" t="s">
        <v>4</v>
      </c>
      <c r="L275" s="57">
        <v>45856</v>
      </c>
      <c r="M275" s="56">
        <v>-8</v>
      </c>
      <c r="N275" s="56" t="s">
        <v>719</v>
      </c>
      <c r="O275" s="57">
        <v>45912.636585648099</v>
      </c>
      <c r="P275" s="56" t="s">
        <v>544</v>
      </c>
      <c r="Q275" s="56" t="s">
        <v>573</v>
      </c>
    </row>
    <row r="276" spans="1:17" ht="16.5" hidden="1" x14ac:dyDescent="0.3">
      <c r="A276" s="56" t="s">
        <v>1247</v>
      </c>
      <c r="B276" s="56">
        <v>100005509</v>
      </c>
      <c r="C276" s="56" t="s">
        <v>124</v>
      </c>
      <c r="D276" s="56" t="s">
        <v>549</v>
      </c>
      <c r="E276" s="56">
        <v>76830090</v>
      </c>
      <c r="F276" s="57">
        <v>45762.447395833333</v>
      </c>
      <c r="G276" s="57">
        <v>45839.746840277781</v>
      </c>
      <c r="H276" s="57">
        <v>45846</v>
      </c>
      <c r="I276" s="56">
        <v>87</v>
      </c>
      <c r="J276" s="56">
        <v>11</v>
      </c>
      <c r="K276" s="56" t="s">
        <v>4</v>
      </c>
      <c r="L276" s="57">
        <v>45855</v>
      </c>
      <c r="M276" s="56">
        <v>-6</v>
      </c>
      <c r="N276" s="56" t="s">
        <v>719</v>
      </c>
      <c r="O276" s="57">
        <v>45912.447395833296</v>
      </c>
      <c r="P276" s="56" t="s">
        <v>544</v>
      </c>
      <c r="Q276" s="56" t="s">
        <v>573</v>
      </c>
    </row>
    <row r="277" spans="1:17" ht="16.5" hidden="1" x14ac:dyDescent="0.3">
      <c r="A277" s="56" t="s">
        <v>1210</v>
      </c>
      <c r="B277" s="56">
        <v>100000281</v>
      </c>
      <c r="C277" s="56" t="s">
        <v>166</v>
      </c>
      <c r="D277" s="56" t="s">
        <v>1414</v>
      </c>
      <c r="E277" s="56">
        <v>78914950</v>
      </c>
      <c r="F277" s="57">
        <v>45762.519502314812</v>
      </c>
      <c r="G277" s="57">
        <v>45841.596331018518</v>
      </c>
      <c r="H277" s="57">
        <v>45852</v>
      </c>
      <c r="I277" s="56">
        <v>87</v>
      </c>
      <c r="J277" s="56">
        <v>11</v>
      </c>
      <c r="K277" s="56" t="s">
        <v>4</v>
      </c>
      <c r="L277" s="57">
        <v>45866</v>
      </c>
      <c r="M277" s="56">
        <v>-9</v>
      </c>
      <c r="N277" s="56" t="s">
        <v>719</v>
      </c>
      <c r="O277" s="57">
        <v>45912.519502314797</v>
      </c>
      <c r="P277" s="56" t="s">
        <v>544</v>
      </c>
      <c r="Q277" s="56" t="s">
        <v>573</v>
      </c>
    </row>
    <row r="278" spans="1:17" ht="16.5" hidden="1" x14ac:dyDescent="0.3">
      <c r="A278" s="56" t="s">
        <v>1214</v>
      </c>
      <c r="B278" s="56">
        <v>100002291</v>
      </c>
      <c r="C278" s="56" t="s">
        <v>351</v>
      </c>
      <c r="D278" s="56" t="s">
        <v>593</v>
      </c>
      <c r="E278" s="56">
        <v>76032097</v>
      </c>
      <c r="F278" s="57">
        <v>45762.621782407405</v>
      </c>
      <c r="G278" s="57">
        <v>45840.710949074077</v>
      </c>
      <c r="H278" s="57">
        <v>45842</v>
      </c>
      <c r="I278" s="56">
        <v>87</v>
      </c>
      <c r="J278" s="56">
        <v>11</v>
      </c>
      <c r="K278" s="56" t="s">
        <v>4</v>
      </c>
      <c r="L278" s="57">
        <v>45856</v>
      </c>
      <c r="M278" s="56">
        <v>-9</v>
      </c>
      <c r="N278" s="56" t="s">
        <v>719</v>
      </c>
      <c r="O278" s="57">
        <v>45912.621782407397</v>
      </c>
      <c r="P278" s="56" t="s">
        <v>544</v>
      </c>
      <c r="Q278" s="56" t="s">
        <v>573</v>
      </c>
    </row>
    <row r="279" spans="1:17" ht="16.5" x14ac:dyDescent="0.3">
      <c r="A279" s="56" t="s">
        <v>1192</v>
      </c>
      <c r="B279" s="56">
        <v>100002557</v>
      </c>
      <c r="C279" s="56" t="s">
        <v>185</v>
      </c>
      <c r="D279" s="56" t="s">
        <v>815</v>
      </c>
      <c r="E279" s="56">
        <v>77542429</v>
      </c>
      <c r="F279" s="57">
        <v>45763.604745370372</v>
      </c>
      <c r="G279" s="57">
        <v>45839.741180555553</v>
      </c>
      <c r="H279" s="57">
        <v>45866</v>
      </c>
      <c r="I279" s="56">
        <v>87</v>
      </c>
      <c r="J279" s="56">
        <v>11</v>
      </c>
      <c r="K279" s="56" t="s">
        <v>4</v>
      </c>
      <c r="L279" s="57">
        <v>45855</v>
      </c>
      <c r="M279" s="56">
        <v>7</v>
      </c>
      <c r="N279" s="56" t="s">
        <v>543</v>
      </c>
      <c r="O279" s="57">
        <v>45913.604745370401</v>
      </c>
      <c r="P279" s="56" t="s">
        <v>544</v>
      </c>
      <c r="Q279" s="56" t="s">
        <v>573</v>
      </c>
    </row>
    <row r="280" spans="1:17" ht="16.5" hidden="1" x14ac:dyDescent="0.3">
      <c r="A280" s="56" t="s">
        <v>1253</v>
      </c>
      <c r="B280" s="56">
        <v>100003216</v>
      </c>
      <c r="C280" s="56" t="s">
        <v>36</v>
      </c>
      <c r="D280" s="56" t="s">
        <v>800</v>
      </c>
      <c r="E280" s="56">
        <v>76042903</v>
      </c>
      <c r="F280" s="57">
        <v>45763.620949074073</v>
      </c>
      <c r="G280" s="57">
        <v>45841.598171296297</v>
      </c>
      <c r="H280" s="57">
        <v>45856</v>
      </c>
      <c r="I280" s="56">
        <v>87</v>
      </c>
      <c r="J280" s="56">
        <v>11</v>
      </c>
      <c r="K280" s="56" t="s">
        <v>4</v>
      </c>
      <c r="L280" s="57">
        <v>45859</v>
      </c>
      <c r="M280" s="56">
        <v>-1</v>
      </c>
      <c r="N280" s="56" t="s">
        <v>719</v>
      </c>
      <c r="O280" s="57">
        <v>45913.620949074102</v>
      </c>
      <c r="P280" s="56" t="s">
        <v>544</v>
      </c>
      <c r="Q280" s="56" t="s">
        <v>573</v>
      </c>
    </row>
    <row r="281" spans="1:17" ht="16.5" hidden="1" x14ac:dyDescent="0.3">
      <c r="A281" s="56" t="s">
        <v>1277</v>
      </c>
      <c r="B281" s="56">
        <v>100003225</v>
      </c>
      <c r="C281" s="56" t="s">
        <v>467</v>
      </c>
      <c r="D281" s="56" t="s">
        <v>928</v>
      </c>
      <c r="E281" s="56">
        <v>77988864</v>
      </c>
      <c r="F281" s="57">
        <v>45763.498865740738</v>
      </c>
      <c r="G281" s="57">
        <v>45839.745393518519</v>
      </c>
      <c r="H281" s="57">
        <v>45846</v>
      </c>
      <c r="I281" s="56">
        <v>87</v>
      </c>
      <c r="J281" s="56">
        <v>11</v>
      </c>
      <c r="K281" s="56" t="s">
        <v>4</v>
      </c>
      <c r="L281" s="57">
        <v>45855</v>
      </c>
      <c r="M281" s="56">
        <v>-6</v>
      </c>
      <c r="N281" s="56" t="s">
        <v>719</v>
      </c>
      <c r="O281" s="57">
        <v>45913.498865740701</v>
      </c>
      <c r="P281" s="56" t="s">
        <v>544</v>
      </c>
      <c r="Q281" s="56" t="s">
        <v>573</v>
      </c>
    </row>
    <row r="282" spans="1:17" ht="16.5" hidden="1" x14ac:dyDescent="0.3">
      <c r="A282" s="56" t="s">
        <v>1221</v>
      </c>
      <c r="B282" s="56">
        <v>100006198</v>
      </c>
      <c r="C282" s="56" t="s">
        <v>1090</v>
      </c>
      <c r="D282" s="56" t="s">
        <v>1415</v>
      </c>
      <c r="E282" s="56">
        <v>76042903</v>
      </c>
      <c r="F282" s="57">
        <v>45763.543796296297</v>
      </c>
      <c r="G282" s="57">
        <v>45842.47284722222</v>
      </c>
      <c r="H282" s="57">
        <v>45853</v>
      </c>
      <c r="I282" s="56">
        <v>87</v>
      </c>
      <c r="J282" s="56">
        <v>11</v>
      </c>
      <c r="K282" s="56" t="s">
        <v>4</v>
      </c>
      <c r="L282" s="57">
        <v>45860</v>
      </c>
      <c r="M282" s="56">
        <v>-4</v>
      </c>
      <c r="N282" s="56" t="s">
        <v>719</v>
      </c>
      <c r="O282" s="57">
        <v>45913.543796296297</v>
      </c>
      <c r="P282" s="56" t="s">
        <v>544</v>
      </c>
      <c r="Q282" s="56" t="s">
        <v>573</v>
      </c>
    </row>
    <row r="283" spans="1:17" ht="16.5" hidden="1" x14ac:dyDescent="0.3">
      <c r="A283" s="56" t="s">
        <v>1251</v>
      </c>
      <c r="B283" s="56">
        <v>100004492</v>
      </c>
      <c r="C283" s="56" t="s">
        <v>51</v>
      </c>
      <c r="D283" s="56" t="s">
        <v>1416</v>
      </c>
      <c r="E283" s="56">
        <v>77734444</v>
      </c>
      <c r="F283" s="57">
        <v>45763.551319444443</v>
      </c>
      <c r="G283" s="57">
        <v>45840.70653935185</v>
      </c>
      <c r="H283" s="57">
        <v>45848</v>
      </c>
      <c r="I283" s="56">
        <v>87</v>
      </c>
      <c r="J283" s="56">
        <v>11</v>
      </c>
      <c r="K283" s="56" t="s">
        <v>4</v>
      </c>
      <c r="L283" s="57">
        <v>45856</v>
      </c>
      <c r="M283" s="56">
        <v>-5</v>
      </c>
      <c r="N283" s="56" t="s">
        <v>719</v>
      </c>
      <c r="O283" s="57">
        <v>45913.551319444399</v>
      </c>
      <c r="P283" s="56" t="s">
        <v>544</v>
      </c>
      <c r="Q283" s="56" t="s">
        <v>573</v>
      </c>
    </row>
    <row r="284" spans="1:17" ht="16.5" hidden="1" x14ac:dyDescent="0.3">
      <c r="A284" s="56" t="s">
        <v>1266</v>
      </c>
      <c r="B284" s="56">
        <v>100003577</v>
      </c>
      <c r="C284" s="56" t="s">
        <v>248</v>
      </c>
      <c r="D284" s="56" t="s">
        <v>801</v>
      </c>
      <c r="E284" s="56">
        <v>77773136</v>
      </c>
      <c r="F284" s="57">
        <v>45764.458819444444</v>
      </c>
      <c r="G284" s="57">
        <v>45840.743692129632</v>
      </c>
      <c r="H284" s="57">
        <v>45856</v>
      </c>
      <c r="I284" s="56">
        <v>87</v>
      </c>
      <c r="J284" s="56">
        <v>11</v>
      </c>
      <c r="K284" s="56" t="s">
        <v>4</v>
      </c>
      <c r="L284" s="57">
        <v>45856</v>
      </c>
      <c r="M284" s="56">
        <v>0</v>
      </c>
      <c r="N284" s="56" t="s">
        <v>719</v>
      </c>
      <c r="O284" s="57">
        <v>45914.4588194444</v>
      </c>
      <c r="P284" s="56" t="s">
        <v>544</v>
      </c>
      <c r="Q284" s="56" t="s">
        <v>573</v>
      </c>
    </row>
    <row r="285" spans="1:17" ht="16.5" hidden="1" x14ac:dyDescent="0.3">
      <c r="A285" s="56" t="s">
        <v>1269</v>
      </c>
      <c r="B285" s="56">
        <v>100000983</v>
      </c>
      <c r="C285" s="56" t="s">
        <v>475</v>
      </c>
      <c r="D285" s="56" t="s">
        <v>594</v>
      </c>
      <c r="E285" s="56">
        <v>91546000</v>
      </c>
      <c r="F285" s="57">
        <v>45764.475462962961</v>
      </c>
      <c r="G285" s="57">
        <v>45841.603865740741</v>
      </c>
      <c r="H285" s="57">
        <v>45853</v>
      </c>
      <c r="I285" s="56">
        <v>87</v>
      </c>
      <c r="J285" s="56">
        <v>11</v>
      </c>
      <c r="K285" s="56" t="s">
        <v>4</v>
      </c>
      <c r="L285" s="57">
        <v>45859</v>
      </c>
      <c r="M285" s="56">
        <v>-3</v>
      </c>
      <c r="N285" s="56" t="s">
        <v>719</v>
      </c>
      <c r="O285" s="57">
        <v>45914.475462962997</v>
      </c>
      <c r="P285" s="56" t="s">
        <v>544</v>
      </c>
      <c r="Q285" s="56" t="s">
        <v>573</v>
      </c>
    </row>
    <row r="286" spans="1:17" ht="16.5" hidden="1" x14ac:dyDescent="0.3">
      <c r="A286" s="56" t="s">
        <v>1274</v>
      </c>
      <c r="B286" s="56">
        <v>100001330</v>
      </c>
      <c r="C286" s="56" t="s">
        <v>463</v>
      </c>
      <c r="D286" s="56" t="s">
        <v>830</v>
      </c>
      <c r="E286" s="56">
        <v>92288000</v>
      </c>
      <c r="F286" s="57">
        <v>45764.486250000002</v>
      </c>
      <c r="G286" s="57">
        <v>45840.746550925927</v>
      </c>
      <c r="H286" s="57">
        <v>45845</v>
      </c>
      <c r="I286" s="56">
        <v>87</v>
      </c>
      <c r="J286" s="56">
        <v>11</v>
      </c>
      <c r="K286" s="56" t="s">
        <v>4</v>
      </c>
      <c r="L286" s="57">
        <v>45856</v>
      </c>
      <c r="M286" s="56">
        <v>-8</v>
      </c>
      <c r="N286" s="56" t="s">
        <v>719</v>
      </c>
      <c r="O286" s="57">
        <v>45914.486250000002</v>
      </c>
      <c r="P286" s="56" t="s">
        <v>544</v>
      </c>
      <c r="Q286" s="56" t="s">
        <v>573</v>
      </c>
    </row>
    <row r="287" spans="1:17" ht="16.5" x14ac:dyDescent="0.3">
      <c r="A287" s="56" t="s">
        <v>1276</v>
      </c>
      <c r="B287" s="56">
        <v>100001499</v>
      </c>
      <c r="C287" s="56" t="s">
        <v>733</v>
      </c>
      <c r="D287" s="56" t="s">
        <v>1095</v>
      </c>
      <c r="E287" s="56">
        <v>76167715</v>
      </c>
      <c r="F287" s="57">
        <v>45764.445532407408</v>
      </c>
      <c r="G287" s="57">
        <v>45840.747719907406</v>
      </c>
      <c r="H287" s="57">
        <v>45891</v>
      </c>
      <c r="I287" s="56">
        <v>87</v>
      </c>
      <c r="J287" s="56">
        <v>11</v>
      </c>
      <c r="K287" s="56" t="s">
        <v>4</v>
      </c>
      <c r="L287" s="57">
        <v>45856</v>
      </c>
      <c r="M287" s="56">
        <v>24</v>
      </c>
      <c r="N287" s="56" t="s">
        <v>543</v>
      </c>
      <c r="O287" s="57">
        <v>45914.445532407401</v>
      </c>
      <c r="P287" s="56" t="s">
        <v>544</v>
      </c>
      <c r="Q287" s="56" t="s">
        <v>573</v>
      </c>
    </row>
    <row r="288" spans="1:17" ht="16.5" hidden="1" x14ac:dyDescent="0.3">
      <c r="A288" s="56" t="s">
        <v>1294</v>
      </c>
      <c r="B288" s="56">
        <v>100004780</v>
      </c>
      <c r="C288" s="56" t="s">
        <v>1173</v>
      </c>
      <c r="D288" s="56" t="s">
        <v>608</v>
      </c>
      <c r="E288" s="56">
        <v>76857605</v>
      </c>
      <c r="F288" s="57">
        <v>45769.625497685185</v>
      </c>
      <c r="G288" s="57">
        <v>45845.720925925925</v>
      </c>
      <c r="H288" s="57">
        <v>45846</v>
      </c>
      <c r="I288" s="56">
        <v>87</v>
      </c>
      <c r="J288" s="56">
        <v>11</v>
      </c>
      <c r="K288" s="56" t="s">
        <v>4</v>
      </c>
      <c r="L288" s="57">
        <v>45861</v>
      </c>
      <c r="M288" s="56">
        <v>-10</v>
      </c>
      <c r="N288" s="56" t="s">
        <v>719</v>
      </c>
      <c r="O288" s="57">
        <v>45919.6254976852</v>
      </c>
      <c r="P288" s="56" t="s">
        <v>544</v>
      </c>
      <c r="Q288" s="56" t="s">
        <v>573</v>
      </c>
    </row>
    <row r="289" spans="1:17" ht="16.5" hidden="1" x14ac:dyDescent="0.3">
      <c r="A289" s="56" t="s">
        <v>1298</v>
      </c>
      <c r="B289" s="56">
        <v>100001392</v>
      </c>
      <c r="C289" s="56" t="s">
        <v>39</v>
      </c>
      <c r="D289" s="56" t="s">
        <v>1418</v>
      </c>
      <c r="E289" s="56">
        <v>76609571</v>
      </c>
      <c r="F289" s="57">
        <v>45769.474351851852</v>
      </c>
      <c r="G289" s="57">
        <v>45840.745289351849</v>
      </c>
      <c r="H289" s="57">
        <v>45842</v>
      </c>
      <c r="I289" s="56">
        <v>87</v>
      </c>
      <c r="J289" s="56">
        <v>11</v>
      </c>
      <c r="K289" s="56" t="s">
        <v>4</v>
      </c>
      <c r="L289" s="57">
        <v>45856</v>
      </c>
      <c r="M289" s="56">
        <v>-9</v>
      </c>
      <c r="N289" s="56" t="s">
        <v>719</v>
      </c>
      <c r="O289" s="57">
        <v>45919.474351851903</v>
      </c>
      <c r="P289" s="56" t="s">
        <v>544</v>
      </c>
      <c r="Q289" s="56" t="s">
        <v>573</v>
      </c>
    </row>
    <row r="290" spans="1:17" ht="16.5" hidden="1" x14ac:dyDescent="0.3">
      <c r="A290" s="56" t="s">
        <v>1284</v>
      </c>
      <c r="B290" s="56">
        <v>100000178</v>
      </c>
      <c r="C290" s="56" t="s">
        <v>498</v>
      </c>
      <c r="D290" s="56" t="s">
        <v>801</v>
      </c>
      <c r="E290" s="56">
        <v>77773136</v>
      </c>
      <c r="F290" s="57">
        <v>45769.513310185182</v>
      </c>
      <c r="G290" s="57">
        <v>45839.398506944446</v>
      </c>
      <c r="H290" s="57">
        <v>45853</v>
      </c>
      <c r="I290" s="56">
        <v>87</v>
      </c>
      <c r="J290" s="56">
        <v>11</v>
      </c>
      <c r="K290" s="56" t="s">
        <v>4</v>
      </c>
      <c r="L290" s="57">
        <v>45855</v>
      </c>
      <c r="M290" s="56">
        <v>-1</v>
      </c>
      <c r="N290" s="56" t="s">
        <v>719</v>
      </c>
      <c r="O290" s="57">
        <v>45919.513310185197</v>
      </c>
      <c r="P290" s="56" t="s">
        <v>544</v>
      </c>
      <c r="Q290" s="56" t="s">
        <v>573</v>
      </c>
    </row>
    <row r="291" spans="1:17" ht="16.5" hidden="1" x14ac:dyDescent="0.3">
      <c r="A291" s="56" t="s">
        <v>1286</v>
      </c>
      <c r="B291" s="56">
        <v>100000796</v>
      </c>
      <c r="C291" s="56" t="s">
        <v>354</v>
      </c>
      <c r="D291" s="56" t="s">
        <v>1417</v>
      </c>
      <c r="E291" s="56">
        <v>76628610</v>
      </c>
      <c r="F291" s="57">
        <v>45769.516469907408</v>
      </c>
      <c r="G291" s="57">
        <v>45839.742349537039</v>
      </c>
      <c r="H291" s="57">
        <v>45842</v>
      </c>
      <c r="I291" s="56">
        <v>87</v>
      </c>
      <c r="J291" s="56">
        <v>11</v>
      </c>
      <c r="K291" s="56" t="s">
        <v>4</v>
      </c>
      <c r="L291" s="57">
        <v>45855</v>
      </c>
      <c r="M291" s="56">
        <v>-8</v>
      </c>
      <c r="N291" s="56" t="s">
        <v>719</v>
      </c>
      <c r="O291" s="57">
        <v>45919.516469907401</v>
      </c>
      <c r="P291" s="56" t="s">
        <v>544</v>
      </c>
      <c r="Q291" s="56" t="s">
        <v>573</v>
      </c>
    </row>
    <row r="292" spans="1:17" ht="16.5" hidden="1" x14ac:dyDescent="0.3">
      <c r="A292" s="56" t="s">
        <v>1301</v>
      </c>
      <c r="B292" s="56">
        <v>100000371</v>
      </c>
      <c r="C292" s="56" t="s">
        <v>290</v>
      </c>
      <c r="D292" s="56" t="s">
        <v>814</v>
      </c>
      <c r="E292" s="56">
        <v>78366970</v>
      </c>
      <c r="F292" s="57">
        <v>45770.543067129627</v>
      </c>
      <c r="G292" s="57">
        <v>45839.623796296299</v>
      </c>
      <c r="H292" s="57">
        <v>45848</v>
      </c>
      <c r="I292" s="56">
        <v>87</v>
      </c>
      <c r="J292" s="56">
        <v>11</v>
      </c>
      <c r="K292" s="56" t="s">
        <v>4</v>
      </c>
      <c r="L292" s="57">
        <v>45855</v>
      </c>
      <c r="M292" s="56">
        <v>-4</v>
      </c>
      <c r="N292" s="56" t="s">
        <v>719</v>
      </c>
      <c r="O292" s="57">
        <v>45920.543067129598</v>
      </c>
      <c r="P292" s="56" t="s">
        <v>544</v>
      </c>
      <c r="Q292" s="56" t="s">
        <v>573</v>
      </c>
    </row>
    <row r="293" spans="1:17" ht="16.5" hidden="1" x14ac:dyDescent="0.3">
      <c r="A293" s="56" t="s">
        <v>1032</v>
      </c>
      <c r="B293" s="56">
        <v>100004466</v>
      </c>
      <c r="C293" s="56" t="s">
        <v>797</v>
      </c>
      <c r="D293" s="56" t="s">
        <v>3</v>
      </c>
      <c r="E293" s="56">
        <v>96519830</v>
      </c>
      <c r="F293" s="57">
        <v>45695.501574074071</v>
      </c>
      <c r="G293" s="57">
        <v>45875.385474537034</v>
      </c>
      <c r="H293" s="57">
        <v>45882</v>
      </c>
      <c r="I293" s="56">
        <v>87</v>
      </c>
      <c r="J293" s="56">
        <v>11</v>
      </c>
      <c r="K293" s="56" t="s">
        <v>4</v>
      </c>
      <c r="L293" s="57">
        <v>45891</v>
      </c>
      <c r="M293" s="56">
        <v>-6</v>
      </c>
      <c r="N293" s="56" t="s">
        <v>719</v>
      </c>
      <c r="O293" s="57">
        <v>45845.5015740741</v>
      </c>
      <c r="P293" s="56" t="s">
        <v>544</v>
      </c>
      <c r="Q293" s="56" t="s">
        <v>573</v>
      </c>
    </row>
    <row r="294" spans="1:17" ht="16.5" hidden="1" x14ac:dyDescent="0.3">
      <c r="A294" s="56" t="s">
        <v>922</v>
      </c>
      <c r="B294" s="56">
        <v>100001524</v>
      </c>
      <c r="C294" s="56" t="s">
        <v>791</v>
      </c>
      <c r="D294" s="56" t="s">
        <v>587</v>
      </c>
      <c r="E294" s="56">
        <v>90703000</v>
      </c>
      <c r="F294" s="57">
        <v>45657.439814814818</v>
      </c>
      <c r="G294" s="57">
        <v>45859.533773148149</v>
      </c>
      <c r="H294" s="57">
        <v>45867</v>
      </c>
      <c r="I294" s="56">
        <v>87</v>
      </c>
      <c r="J294" s="56">
        <v>11</v>
      </c>
      <c r="K294" s="56" t="s">
        <v>4</v>
      </c>
      <c r="L294" s="57">
        <v>45874</v>
      </c>
      <c r="M294" s="56">
        <v>-5</v>
      </c>
      <c r="N294" s="56" t="s">
        <v>719</v>
      </c>
      <c r="O294" s="57">
        <v>45807.439814814803</v>
      </c>
      <c r="P294" s="56" t="s">
        <v>544</v>
      </c>
      <c r="Q294" s="56" t="s">
        <v>573</v>
      </c>
    </row>
    <row r="295" spans="1:17" ht="16.5" hidden="1" x14ac:dyDescent="0.3">
      <c r="A295" s="56" t="s">
        <v>961</v>
      </c>
      <c r="B295" s="56">
        <v>100005330</v>
      </c>
      <c r="C295" s="56" t="s">
        <v>193</v>
      </c>
      <c r="D295" s="56" t="s">
        <v>641</v>
      </c>
      <c r="E295" s="56">
        <v>77091384</v>
      </c>
      <c r="F295" s="57">
        <v>45673.610879629632</v>
      </c>
      <c r="G295" s="57">
        <v>45848.614560185182</v>
      </c>
      <c r="H295" s="57">
        <v>45856</v>
      </c>
      <c r="I295" s="56">
        <v>87</v>
      </c>
      <c r="J295" s="56">
        <v>11</v>
      </c>
      <c r="K295" s="56" t="s">
        <v>4</v>
      </c>
      <c r="L295" s="57">
        <v>45866</v>
      </c>
      <c r="M295" s="56">
        <v>-6</v>
      </c>
      <c r="N295" s="56" t="s">
        <v>719</v>
      </c>
      <c r="O295" s="57">
        <v>45823.610879629603</v>
      </c>
      <c r="P295" s="56" t="s">
        <v>544</v>
      </c>
      <c r="Q295" s="56" t="s">
        <v>573</v>
      </c>
    </row>
    <row r="296" spans="1:17" ht="16.5" hidden="1" x14ac:dyDescent="0.3">
      <c r="A296" s="56" t="s">
        <v>967</v>
      </c>
      <c r="B296" s="56">
        <v>100003401</v>
      </c>
      <c r="C296" s="56" t="s">
        <v>796</v>
      </c>
      <c r="D296" s="56" t="s">
        <v>635</v>
      </c>
      <c r="E296" s="56">
        <v>77356148</v>
      </c>
      <c r="F296" s="57">
        <v>45680.496770833335</v>
      </c>
      <c r="G296" s="57">
        <v>45860.653090277781</v>
      </c>
      <c r="H296" s="57">
        <v>45867</v>
      </c>
      <c r="I296" s="56">
        <v>87</v>
      </c>
      <c r="J296" s="56">
        <v>11</v>
      </c>
      <c r="K296" s="56" t="s">
        <v>4</v>
      </c>
      <c r="L296" s="57">
        <v>45875</v>
      </c>
      <c r="M296" s="56">
        <v>-6</v>
      </c>
      <c r="N296" s="56" t="s">
        <v>719</v>
      </c>
      <c r="O296" s="57">
        <v>45830.496770833299</v>
      </c>
      <c r="P296" s="56" t="s">
        <v>544</v>
      </c>
      <c r="Q296" s="56" t="s">
        <v>573</v>
      </c>
    </row>
    <row r="297" spans="1:17" ht="16.5" hidden="1" x14ac:dyDescent="0.3">
      <c r="A297" s="56" t="s">
        <v>1058</v>
      </c>
      <c r="B297" s="56">
        <v>100001207</v>
      </c>
      <c r="C297" s="56" t="s">
        <v>1059</v>
      </c>
      <c r="D297" s="56" t="s">
        <v>724</v>
      </c>
      <c r="E297" s="56">
        <v>96867320</v>
      </c>
      <c r="F297" s="57">
        <v>45706.49726851852</v>
      </c>
      <c r="G297" s="57">
        <v>45860.681041666663</v>
      </c>
      <c r="H297" s="57">
        <v>45874</v>
      </c>
      <c r="I297" s="56">
        <v>87</v>
      </c>
      <c r="J297" s="56">
        <v>11</v>
      </c>
      <c r="K297" s="56" t="s">
        <v>4</v>
      </c>
      <c r="L297" s="57">
        <v>45875</v>
      </c>
      <c r="M297" s="56">
        <v>-1</v>
      </c>
      <c r="N297" s="56" t="s">
        <v>719</v>
      </c>
      <c r="O297" s="57">
        <v>45856.497268518498</v>
      </c>
      <c r="P297" s="56" t="s">
        <v>544</v>
      </c>
      <c r="Q297" s="56" t="s">
        <v>573</v>
      </c>
    </row>
    <row r="298" spans="1:17" ht="16.5" hidden="1" x14ac:dyDescent="0.3">
      <c r="A298" s="56" t="s">
        <v>1080</v>
      </c>
      <c r="B298" s="56">
        <v>100007050</v>
      </c>
      <c r="C298" s="56" t="s">
        <v>954</v>
      </c>
      <c r="D298" s="56" t="s">
        <v>725</v>
      </c>
      <c r="E298" s="56">
        <v>77807840</v>
      </c>
      <c r="F298" s="57">
        <v>45712.48033564815</v>
      </c>
      <c r="G298" s="57">
        <v>45853.483854166669</v>
      </c>
      <c r="H298" s="57">
        <v>45859</v>
      </c>
      <c r="I298" s="56">
        <v>87</v>
      </c>
      <c r="J298" s="56">
        <v>11</v>
      </c>
      <c r="K298" s="56" t="s">
        <v>4</v>
      </c>
      <c r="L298" s="57">
        <v>45869</v>
      </c>
      <c r="M298" s="56">
        <v>-8</v>
      </c>
      <c r="N298" s="56" t="s">
        <v>719</v>
      </c>
      <c r="O298" s="57">
        <v>45862.480335648099</v>
      </c>
      <c r="P298" s="56" t="s">
        <v>544</v>
      </c>
      <c r="Q298" s="56" t="s">
        <v>573</v>
      </c>
    </row>
    <row r="299" spans="1:17" ht="16.5" hidden="1" x14ac:dyDescent="0.3">
      <c r="A299" s="56" t="s">
        <v>1084</v>
      </c>
      <c r="B299" s="56">
        <v>100004333</v>
      </c>
      <c r="C299" s="56" t="s">
        <v>1039</v>
      </c>
      <c r="D299" s="56" t="s">
        <v>603</v>
      </c>
      <c r="E299" s="56">
        <v>81378300</v>
      </c>
      <c r="F299" s="57">
        <v>45715.52144675926</v>
      </c>
      <c r="G299" s="57">
        <v>45849.620648148149</v>
      </c>
      <c r="H299" s="57">
        <v>45859</v>
      </c>
      <c r="I299" s="56">
        <v>87</v>
      </c>
      <c r="J299" s="56">
        <v>11</v>
      </c>
      <c r="K299" s="56" t="s">
        <v>4</v>
      </c>
      <c r="L299" s="57">
        <v>45867</v>
      </c>
      <c r="M299" s="56">
        <v>-6</v>
      </c>
      <c r="N299" s="56" t="s">
        <v>719</v>
      </c>
      <c r="O299" s="57">
        <v>45865.521446759303</v>
      </c>
      <c r="P299" s="56" t="s">
        <v>544</v>
      </c>
      <c r="Q299" s="56" t="s">
        <v>573</v>
      </c>
    </row>
    <row r="300" spans="1:17" ht="16.5" hidden="1" x14ac:dyDescent="0.3">
      <c r="A300" s="56" t="s">
        <v>1047</v>
      </c>
      <c r="B300" s="56">
        <v>100004915</v>
      </c>
      <c r="C300" s="56" t="s">
        <v>1048</v>
      </c>
      <c r="D300" s="56" t="s">
        <v>560</v>
      </c>
      <c r="E300" s="56">
        <v>76447530</v>
      </c>
      <c r="F300" s="57">
        <v>45721.646423611113</v>
      </c>
      <c r="G300" s="57">
        <v>45848.69059027778</v>
      </c>
      <c r="H300" s="57">
        <v>45860</v>
      </c>
      <c r="I300" s="56">
        <v>87</v>
      </c>
      <c r="J300" s="56">
        <v>11</v>
      </c>
      <c r="K300" s="56" t="s">
        <v>4</v>
      </c>
      <c r="L300" s="57">
        <v>45866</v>
      </c>
      <c r="M300" s="56">
        <v>-4</v>
      </c>
      <c r="N300" s="56" t="s">
        <v>719</v>
      </c>
      <c r="O300" s="57">
        <v>45871.646423611099</v>
      </c>
      <c r="P300" s="56" t="s">
        <v>544</v>
      </c>
      <c r="Q300" s="56" t="s">
        <v>573</v>
      </c>
    </row>
    <row r="301" spans="1:17" ht="16.5" hidden="1" x14ac:dyDescent="0.3">
      <c r="A301" s="56" t="s">
        <v>1089</v>
      </c>
      <c r="B301" s="56">
        <v>100006198</v>
      </c>
      <c r="C301" s="56" t="s">
        <v>1090</v>
      </c>
      <c r="D301" s="56" t="s">
        <v>800</v>
      </c>
      <c r="E301" s="56">
        <v>76042903</v>
      </c>
      <c r="F301" s="57">
        <v>45721.650208333333</v>
      </c>
      <c r="G301" s="57">
        <v>45847.703877314816</v>
      </c>
      <c r="H301" s="57">
        <v>45863</v>
      </c>
      <c r="I301" s="56">
        <v>87</v>
      </c>
      <c r="J301" s="56">
        <v>11</v>
      </c>
      <c r="K301" s="56" t="s">
        <v>4</v>
      </c>
      <c r="L301" s="57">
        <v>45863</v>
      </c>
      <c r="M301" s="56">
        <v>0</v>
      </c>
      <c r="N301" s="56" t="s">
        <v>719</v>
      </c>
      <c r="O301" s="57">
        <v>45871.650208333303</v>
      </c>
      <c r="P301" s="56" t="s">
        <v>544</v>
      </c>
      <c r="Q301" s="56" t="s">
        <v>573</v>
      </c>
    </row>
    <row r="302" spans="1:17" ht="16.5" hidden="1" x14ac:dyDescent="0.3">
      <c r="A302" s="56" t="s">
        <v>1092</v>
      </c>
      <c r="B302" s="56">
        <v>100004673</v>
      </c>
      <c r="C302" s="56" t="s">
        <v>136</v>
      </c>
      <c r="D302" s="56" t="s">
        <v>598</v>
      </c>
      <c r="E302" s="56">
        <v>91537000</v>
      </c>
      <c r="F302" s="57">
        <v>45723.463159722225</v>
      </c>
      <c r="G302" s="57">
        <v>45866.760798611111</v>
      </c>
      <c r="H302" s="57">
        <v>45883</v>
      </c>
      <c r="I302" s="56">
        <v>87</v>
      </c>
      <c r="J302" s="56">
        <v>11</v>
      </c>
      <c r="K302" s="56" t="s">
        <v>4</v>
      </c>
      <c r="L302" s="57">
        <v>45883</v>
      </c>
      <c r="M302" s="56">
        <v>0</v>
      </c>
      <c r="N302" s="56" t="s">
        <v>719</v>
      </c>
      <c r="O302" s="57">
        <v>45873.463159722203</v>
      </c>
      <c r="P302" s="56" t="s">
        <v>544</v>
      </c>
      <c r="Q302" s="56" t="s">
        <v>735</v>
      </c>
    </row>
    <row r="303" spans="1:17" ht="16.5" hidden="1" x14ac:dyDescent="0.3">
      <c r="A303" s="56" t="s">
        <v>1098</v>
      </c>
      <c r="B303" s="56">
        <v>100004670</v>
      </c>
      <c r="C303" s="56" t="s">
        <v>530</v>
      </c>
      <c r="D303" s="56" t="s">
        <v>589</v>
      </c>
      <c r="E303" s="56">
        <v>92363000</v>
      </c>
      <c r="F303" s="57">
        <v>45730.570381944446</v>
      </c>
      <c r="G303" s="57">
        <v>45853.497557870367</v>
      </c>
      <c r="H303" s="57">
        <v>45860</v>
      </c>
      <c r="I303" s="56">
        <v>87</v>
      </c>
      <c r="J303" s="56">
        <v>11</v>
      </c>
      <c r="K303" s="56" t="s">
        <v>4</v>
      </c>
      <c r="L303" s="57">
        <v>45869</v>
      </c>
      <c r="M303" s="56">
        <v>-7</v>
      </c>
      <c r="N303" s="56" t="s">
        <v>719</v>
      </c>
      <c r="O303" s="57">
        <v>45880.570381944402</v>
      </c>
      <c r="P303" s="56" t="s">
        <v>544</v>
      </c>
      <c r="Q303" s="56" t="s">
        <v>573</v>
      </c>
    </row>
    <row r="304" spans="1:17" ht="16.5" hidden="1" x14ac:dyDescent="0.3">
      <c r="A304" s="56" t="s">
        <v>1099</v>
      </c>
      <c r="B304" s="56">
        <v>100000704</v>
      </c>
      <c r="C304" s="56" t="s">
        <v>209</v>
      </c>
      <c r="D304" s="56" t="s">
        <v>586</v>
      </c>
      <c r="E304" s="56">
        <v>81210400</v>
      </c>
      <c r="F304" s="57">
        <v>45728.62</v>
      </c>
      <c r="G304" s="57">
        <v>45856.404907407406</v>
      </c>
      <c r="H304" s="57">
        <v>45861</v>
      </c>
      <c r="I304" s="56">
        <v>87</v>
      </c>
      <c r="J304" s="56">
        <v>11</v>
      </c>
      <c r="K304" s="56" t="s">
        <v>4</v>
      </c>
      <c r="L304" s="57">
        <v>45873</v>
      </c>
      <c r="M304" s="56">
        <v>-8</v>
      </c>
      <c r="N304" s="56" t="s">
        <v>719</v>
      </c>
      <c r="O304" s="57">
        <v>45878.62</v>
      </c>
      <c r="P304" s="56" t="s">
        <v>544</v>
      </c>
      <c r="Q304" s="56" t="s">
        <v>573</v>
      </c>
    </row>
    <row r="305" spans="1:17" ht="16.5" hidden="1" x14ac:dyDescent="0.3">
      <c r="A305" s="56" t="s">
        <v>1120</v>
      </c>
      <c r="B305" s="56">
        <v>100000867</v>
      </c>
      <c r="C305" s="56" t="s">
        <v>417</v>
      </c>
      <c r="D305" s="56" t="s">
        <v>644</v>
      </c>
      <c r="E305" s="56">
        <v>76299758</v>
      </c>
      <c r="F305" s="57">
        <v>45736.498368055552</v>
      </c>
      <c r="G305" s="57">
        <v>45849.625254629631</v>
      </c>
      <c r="H305" s="57">
        <v>45856</v>
      </c>
      <c r="I305" s="56">
        <v>87</v>
      </c>
      <c r="J305" s="56">
        <v>11</v>
      </c>
      <c r="K305" s="56" t="s">
        <v>4</v>
      </c>
      <c r="L305" s="57">
        <v>45867</v>
      </c>
      <c r="M305" s="56">
        <v>-7</v>
      </c>
      <c r="N305" s="56" t="s">
        <v>719</v>
      </c>
      <c r="O305" s="57">
        <v>45886.498368055603</v>
      </c>
      <c r="P305" s="56" t="s">
        <v>544</v>
      </c>
      <c r="Q305" s="56" t="s">
        <v>573</v>
      </c>
    </row>
    <row r="306" spans="1:17" ht="16.5" hidden="1" x14ac:dyDescent="0.3">
      <c r="A306" s="56" t="s">
        <v>1124</v>
      </c>
      <c r="B306" s="56">
        <v>100000009</v>
      </c>
      <c r="C306" s="56" t="s">
        <v>1125</v>
      </c>
      <c r="D306" s="56" t="s">
        <v>724</v>
      </c>
      <c r="E306" s="56">
        <v>96867320</v>
      </c>
      <c r="F306" s="57">
        <v>45736.660624999997</v>
      </c>
      <c r="G306" s="57">
        <v>45847.681585648148</v>
      </c>
      <c r="H306" s="57">
        <v>45859</v>
      </c>
      <c r="I306" s="56">
        <v>87</v>
      </c>
      <c r="J306" s="56">
        <v>11</v>
      </c>
      <c r="K306" s="56" t="s">
        <v>4</v>
      </c>
      <c r="L306" s="57">
        <v>45863</v>
      </c>
      <c r="M306" s="56">
        <v>-4</v>
      </c>
      <c r="N306" s="56" t="s">
        <v>719</v>
      </c>
      <c r="O306" s="57">
        <v>45886.660624999997</v>
      </c>
      <c r="P306" s="56" t="s">
        <v>544</v>
      </c>
      <c r="Q306" s="56" t="s">
        <v>573</v>
      </c>
    </row>
    <row r="307" spans="1:17" ht="16.5" hidden="1" x14ac:dyDescent="0.3">
      <c r="A307" s="56" t="s">
        <v>1128</v>
      </c>
      <c r="B307" s="56">
        <v>100001410</v>
      </c>
      <c r="C307" s="56" t="s">
        <v>319</v>
      </c>
      <c r="D307" s="56" t="s">
        <v>722</v>
      </c>
      <c r="E307" s="56">
        <v>88466300</v>
      </c>
      <c r="F307" s="57">
        <v>45740.509247685186</v>
      </c>
      <c r="G307" s="57">
        <v>45846.744097222225</v>
      </c>
      <c r="H307" s="57">
        <v>45855</v>
      </c>
      <c r="I307" s="56">
        <v>87</v>
      </c>
      <c r="J307" s="56">
        <v>11</v>
      </c>
      <c r="K307" s="56" t="s">
        <v>4</v>
      </c>
      <c r="L307" s="57">
        <v>45862</v>
      </c>
      <c r="M307" s="56">
        <v>-5</v>
      </c>
      <c r="N307" s="56" t="s">
        <v>719</v>
      </c>
      <c r="O307" s="57">
        <v>45890.509247685201</v>
      </c>
      <c r="P307" s="56" t="s">
        <v>544</v>
      </c>
      <c r="Q307" s="56" t="s">
        <v>573</v>
      </c>
    </row>
    <row r="308" spans="1:17" ht="16.5" hidden="1" x14ac:dyDescent="0.3">
      <c r="A308" s="56" t="s">
        <v>1134</v>
      </c>
      <c r="B308" s="56">
        <v>100000750</v>
      </c>
      <c r="C308" s="56" t="s">
        <v>119</v>
      </c>
      <c r="D308" s="56" t="s">
        <v>634</v>
      </c>
      <c r="E308" s="56">
        <v>76583857</v>
      </c>
      <c r="F308" s="57">
        <v>45741.658946759257</v>
      </c>
      <c r="G308" s="57">
        <v>45882.720393518517</v>
      </c>
      <c r="H308" s="57">
        <v>45896</v>
      </c>
      <c r="I308" s="56">
        <v>87</v>
      </c>
      <c r="J308" s="56">
        <v>11</v>
      </c>
      <c r="K308" s="56" t="s">
        <v>4</v>
      </c>
      <c r="L308" s="57">
        <v>45898</v>
      </c>
      <c r="M308" s="56">
        <v>-2</v>
      </c>
      <c r="N308" s="56" t="s">
        <v>719</v>
      </c>
      <c r="O308" s="57">
        <v>45891.6589467593</v>
      </c>
      <c r="P308" s="56" t="s">
        <v>544</v>
      </c>
      <c r="Q308" s="56" t="s">
        <v>735</v>
      </c>
    </row>
    <row r="309" spans="1:17" ht="16.5" hidden="1" x14ac:dyDescent="0.3">
      <c r="A309" s="56" t="s">
        <v>1133</v>
      </c>
      <c r="B309" s="56">
        <v>100005796</v>
      </c>
      <c r="C309" s="56" t="s">
        <v>434</v>
      </c>
      <c r="D309" s="56" t="s">
        <v>600</v>
      </c>
      <c r="E309" s="56">
        <v>76394174</v>
      </c>
      <c r="F309" s="57">
        <v>45741.515243055554</v>
      </c>
      <c r="G309" s="57">
        <v>45848.649131944447</v>
      </c>
      <c r="H309" s="57">
        <v>45855</v>
      </c>
      <c r="I309" s="56">
        <v>87</v>
      </c>
      <c r="J309" s="56">
        <v>11</v>
      </c>
      <c r="K309" s="56" t="s">
        <v>4</v>
      </c>
      <c r="L309" s="57">
        <v>45866</v>
      </c>
      <c r="M309" s="56">
        <v>-7</v>
      </c>
      <c r="N309" s="56" t="s">
        <v>719</v>
      </c>
      <c r="O309" s="57">
        <v>45891.515243055597</v>
      </c>
      <c r="P309" s="56" t="s">
        <v>544</v>
      </c>
      <c r="Q309" s="56" t="s">
        <v>573</v>
      </c>
    </row>
    <row r="310" spans="1:17" ht="16.5" hidden="1" x14ac:dyDescent="0.3">
      <c r="A310" s="56" t="s">
        <v>1132</v>
      </c>
      <c r="B310" s="56">
        <v>100004116</v>
      </c>
      <c r="C310" s="56" t="s">
        <v>155</v>
      </c>
      <c r="D310" s="56" t="s">
        <v>538</v>
      </c>
      <c r="E310" s="56">
        <v>77596940</v>
      </c>
      <c r="F310" s="57">
        <v>45741.509583333333</v>
      </c>
      <c r="G310" s="57">
        <v>45847.683912037035</v>
      </c>
      <c r="H310" s="57">
        <v>45860</v>
      </c>
      <c r="I310" s="56">
        <v>87</v>
      </c>
      <c r="J310" s="56">
        <v>11</v>
      </c>
      <c r="K310" s="56" t="s">
        <v>4</v>
      </c>
      <c r="L310" s="57">
        <v>45863</v>
      </c>
      <c r="M310" s="56">
        <v>-3</v>
      </c>
      <c r="N310" s="56" t="s">
        <v>719</v>
      </c>
      <c r="O310" s="57">
        <v>45891.509583333303</v>
      </c>
      <c r="P310" s="56" t="s">
        <v>544</v>
      </c>
      <c r="Q310" s="56" t="s">
        <v>573</v>
      </c>
    </row>
    <row r="311" spans="1:17" ht="16.5" hidden="1" x14ac:dyDescent="0.3">
      <c r="A311" s="56" t="s">
        <v>1157</v>
      </c>
      <c r="B311" s="56">
        <v>100002295</v>
      </c>
      <c r="C311" s="56" t="s">
        <v>851</v>
      </c>
      <c r="D311" s="56" t="s">
        <v>538</v>
      </c>
      <c r="E311" s="56">
        <v>77596940</v>
      </c>
      <c r="F311" s="57">
        <v>45741.643923611111</v>
      </c>
      <c r="G311" s="57">
        <v>45846.745879629627</v>
      </c>
      <c r="H311" s="57">
        <v>45862</v>
      </c>
      <c r="I311" s="56">
        <v>87</v>
      </c>
      <c r="J311" s="56">
        <v>11</v>
      </c>
      <c r="K311" s="56" t="s">
        <v>4</v>
      </c>
      <c r="L311" s="57">
        <v>45862</v>
      </c>
      <c r="M311" s="56">
        <v>0</v>
      </c>
      <c r="N311" s="56" t="s">
        <v>719</v>
      </c>
      <c r="O311" s="57">
        <v>45891.643923611096</v>
      </c>
      <c r="P311" s="56" t="s">
        <v>544</v>
      </c>
      <c r="Q311" s="56" t="s">
        <v>573</v>
      </c>
    </row>
    <row r="312" spans="1:17" ht="16.5" hidden="1" x14ac:dyDescent="0.3">
      <c r="A312" s="56" t="s">
        <v>1138</v>
      </c>
      <c r="B312" s="56">
        <v>100000244</v>
      </c>
      <c r="C312" s="56" t="s">
        <v>41</v>
      </c>
      <c r="D312" s="56" t="s">
        <v>772</v>
      </c>
      <c r="E312" s="56">
        <v>77700769</v>
      </c>
      <c r="F312" s="57">
        <v>45742.639247685183</v>
      </c>
      <c r="G312" s="57">
        <v>45848.654652777775</v>
      </c>
      <c r="H312" s="57">
        <v>45861</v>
      </c>
      <c r="I312" s="56">
        <v>87</v>
      </c>
      <c r="J312" s="56">
        <v>11</v>
      </c>
      <c r="K312" s="56" t="s">
        <v>4</v>
      </c>
      <c r="L312" s="57">
        <v>45866</v>
      </c>
      <c r="M312" s="56">
        <v>-3</v>
      </c>
      <c r="N312" s="56" t="s">
        <v>719</v>
      </c>
      <c r="O312" s="57">
        <v>45892.639247685198</v>
      </c>
      <c r="P312" s="56" t="s">
        <v>544</v>
      </c>
      <c r="Q312" s="56" t="s">
        <v>573</v>
      </c>
    </row>
    <row r="313" spans="1:17" ht="16.5" hidden="1" x14ac:dyDescent="0.3">
      <c r="A313" s="56" t="s">
        <v>1137</v>
      </c>
      <c r="B313" s="56">
        <v>100000378</v>
      </c>
      <c r="C313" s="56" t="s">
        <v>374</v>
      </c>
      <c r="D313" s="56" t="s">
        <v>928</v>
      </c>
      <c r="E313" s="56">
        <v>77988864</v>
      </c>
      <c r="F313" s="57">
        <v>45742.6327662037</v>
      </c>
      <c r="G313" s="57">
        <v>45853.514560185184</v>
      </c>
      <c r="H313" s="57">
        <v>45859</v>
      </c>
      <c r="I313" s="56">
        <v>87</v>
      </c>
      <c r="J313" s="56">
        <v>11</v>
      </c>
      <c r="K313" s="56" t="s">
        <v>4</v>
      </c>
      <c r="L313" s="57">
        <v>45869</v>
      </c>
      <c r="M313" s="56">
        <v>-8</v>
      </c>
      <c r="N313" s="56" t="s">
        <v>719</v>
      </c>
      <c r="O313" s="57">
        <v>45892.6327662037</v>
      </c>
      <c r="P313" s="56" t="s">
        <v>544</v>
      </c>
      <c r="Q313" s="56" t="s">
        <v>573</v>
      </c>
    </row>
    <row r="314" spans="1:17" ht="16.5" hidden="1" x14ac:dyDescent="0.3">
      <c r="A314" s="56" t="s">
        <v>1135</v>
      </c>
      <c r="B314" s="56">
        <v>100000153</v>
      </c>
      <c r="C314" s="56" t="s">
        <v>506</v>
      </c>
      <c r="D314" s="56" t="s">
        <v>640</v>
      </c>
      <c r="E314" s="56">
        <v>76817360</v>
      </c>
      <c r="F314" s="57">
        <v>45742.614351851851</v>
      </c>
      <c r="G314" s="57">
        <v>45867.620497685188</v>
      </c>
      <c r="H314" s="57">
        <v>45876</v>
      </c>
      <c r="I314" s="56">
        <v>87</v>
      </c>
      <c r="J314" s="56">
        <v>11</v>
      </c>
      <c r="K314" s="56" t="s">
        <v>4</v>
      </c>
      <c r="L314" s="57">
        <v>45882</v>
      </c>
      <c r="M314" s="56">
        <v>-4</v>
      </c>
      <c r="N314" s="56" t="s">
        <v>719</v>
      </c>
      <c r="O314" s="57">
        <v>45892.614351851902</v>
      </c>
      <c r="P314" s="56" t="s">
        <v>544</v>
      </c>
      <c r="Q314" s="56" t="s">
        <v>573</v>
      </c>
    </row>
    <row r="315" spans="1:17" ht="16.5" hidden="1" x14ac:dyDescent="0.3">
      <c r="A315" s="56" t="s">
        <v>1118</v>
      </c>
      <c r="B315" s="56">
        <v>100000124</v>
      </c>
      <c r="C315" s="56" t="s">
        <v>73</v>
      </c>
      <c r="D315" s="56" t="s">
        <v>625</v>
      </c>
      <c r="E315" s="56">
        <v>77006073</v>
      </c>
      <c r="F315" s="57">
        <v>45742.533136574071</v>
      </c>
      <c r="G315" s="57">
        <v>45849.680011574077</v>
      </c>
      <c r="H315" s="57">
        <v>45855</v>
      </c>
      <c r="I315" s="56">
        <v>87</v>
      </c>
      <c r="J315" s="56">
        <v>11</v>
      </c>
      <c r="K315" s="56" t="s">
        <v>4</v>
      </c>
      <c r="L315" s="57">
        <v>45867</v>
      </c>
      <c r="M315" s="56">
        <v>-8</v>
      </c>
      <c r="N315" s="56" t="s">
        <v>719</v>
      </c>
      <c r="O315" s="57">
        <v>45892.5331365741</v>
      </c>
      <c r="P315" s="56" t="s">
        <v>544</v>
      </c>
      <c r="Q315" s="56" t="s">
        <v>573</v>
      </c>
    </row>
    <row r="316" spans="1:17" ht="16.5" hidden="1" x14ac:dyDescent="0.3">
      <c r="A316" s="56" t="s">
        <v>1109</v>
      </c>
      <c r="B316" s="56">
        <v>100000458</v>
      </c>
      <c r="C316" s="56" t="s">
        <v>1110</v>
      </c>
      <c r="D316" s="56" t="s">
        <v>586</v>
      </c>
      <c r="E316" s="56">
        <v>81210400</v>
      </c>
      <c r="F316" s="57">
        <v>45742.527430555558</v>
      </c>
      <c r="G316" s="57">
        <v>45849.631874999999</v>
      </c>
      <c r="H316" s="57">
        <v>45855</v>
      </c>
      <c r="I316" s="56">
        <v>87</v>
      </c>
      <c r="J316" s="56">
        <v>11</v>
      </c>
      <c r="K316" s="56" t="s">
        <v>4</v>
      </c>
      <c r="L316" s="57">
        <v>45867</v>
      </c>
      <c r="M316" s="56">
        <v>-8</v>
      </c>
      <c r="N316" s="56" t="s">
        <v>719</v>
      </c>
      <c r="O316" s="57">
        <v>45892.527430555601</v>
      </c>
      <c r="P316" s="56" t="s">
        <v>544</v>
      </c>
      <c r="Q316" s="56" t="s">
        <v>573</v>
      </c>
    </row>
    <row r="317" spans="1:17" ht="16.5" hidden="1" x14ac:dyDescent="0.3">
      <c r="A317" s="56" t="s">
        <v>1139</v>
      </c>
      <c r="B317" s="56">
        <v>100000274</v>
      </c>
      <c r="C317" s="56" t="s">
        <v>532</v>
      </c>
      <c r="D317" s="56" t="s">
        <v>588</v>
      </c>
      <c r="E317" s="56">
        <v>91871000</v>
      </c>
      <c r="F317" s="57">
        <v>45742.644583333335</v>
      </c>
      <c r="G317" s="57">
        <v>45868.658206018517</v>
      </c>
      <c r="H317" s="57">
        <v>45875</v>
      </c>
      <c r="I317" s="56">
        <v>87</v>
      </c>
      <c r="J317" s="56">
        <v>11</v>
      </c>
      <c r="K317" s="56" t="s">
        <v>4</v>
      </c>
      <c r="L317" s="57">
        <v>45883</v>
      </c>
      <c r="M317" s="56">
        <v>-6</v>
      </c>
      <c r="N317" s="56" t="s">
        <v>719</v>
      </c>
      <c r="O317" s="57">
        <v>45892.644583333298</v>
      </c>
      <c r="P317" s="56" t="s">
        <v>544</v>
      </c>
      <c r="Q317" s="56" t="s">
        <v>573</v>
      </c>
    </row>
    <row r="318" spans="1:17" ht="16.5" hidden="1" x14ac:dyDescent="0.3">
      <c r="A318" s="56" t="s">
        <v>1150</v>
      </c>
      <c r="B318" s="56">
        <v>100006440</v>
      </c>
      <c r="C318" s="56" t="s">
        <v>460</v>
      </c>
      <c r="D318" s="56" t="s">
        <v>818</v>
      </c>
      <c r="E318" s="56">
        <v>81527200</v>
      </c>
      <c r="F318" s="57">
        <v>45743.605983796297</v>
      </c>
      <c r="G318" s="57">
        <v>45860.710520833331</v>
      </c>
      <c r="H318" s="57">
        <v>45874</v>
      </c>
      <c r="I318" s="56">
        <v>87</v>
      </c>
      <c r="J318" s="56">
        <v>11</v>
      </c>
      <c r="K318" s="56" t="s">
        <v>4</v>
      </c>
      <c r="L318" s="57">
        <v>45875</v>
      </c>
      <c r="M318" s="56">
        <v>-1</v>
      </c>
      <c r="N318" s="56" t="s">
        <v>719</v>
      </c>
      <c r="O318" s="57">
        <v>45893.605983796297</v>
      </c>
      <c r="P318" s="56" t="s">
        <v>544</v>
      </c>
      <c r="Q318" s="56" t="s">
        <v>573</v>
      </c>
    </row>
    <row r="319" spans="1:17" ht="16.5" hidden="1" x14ac:dyDescent="0.3">
      <c r="A319" s="56" t="s">
        <v>1148</v>
      </c>
      <c r="B319" s="56">
        <v>100000688</v>
      </c>
      <c r="C319" s="56" t="s">
        <v>1149</v>
      </c>
      <c r="D319" s="56" t="s">
        <v>546</v>
      </c>
      <c r="E319" s="56">
        <v>90073000</v>
      </c>
      <c r="F319" s="57">
        <v>45743.600081018521</v>
      </c>
      <c r="G319" s="57">
        <v>45860.728738425925</v>
      </c>
      <c r="H319" s="57">
        <v>45874</v>
      </c>
      <c r="I319" s="56">
        <v>87</v>
      </c>
      <c r="J319" s="56">
        <v>11</v>
      </c>
      <c r="K319" s="56" t="s">
        <v>4</v>
      </c>
      <c r="L319" s="57">
        <v>45875</v>
      </c>
      <c r="M319" s="56">
        <v>-1</v>
      </c>
      <c r="N319" s="56" t="s">
        <v>719</v>
      </c>
      <c r="O319" s="57">
        <v>45893.6000810185</v>
      </c>
      <c r="P319" s="56" t="s">
        <v>544</v>
      </c>
      <c r="Q319" s="56" t="s">
        <v>573</v>
      </c>
    </row>
    <row r="320" spans="1:17" ht="16.5" hidden="1" x14ac:dyDescent="0.3">
      <c r="A320" s="56" t="s">
        <v>1145</v>
      </c>
      <c r="B320" s="56">
        <v>100004926</v>
      </c>
      <c r="C320" s="56" t="s">
        <v>453</v>
      </c>
      <c r="D320" s="56" t="s">
        <v>928</v>
      </c>
      <c r="E320" s="56">
        <v>77988864</v>
      </c>
      <c r="F320" s="57">
        <v>45743.510729166665</v>
      </c>
      <c r="G320" s="57">
        <v>45849.633055555554</v>
      </c>
      <c r="H320" s="57">
        <v>45853</v>
      </c>
      <c r="I320" s="56">
        <v>87</v>
      </c>
      <c r="J320" s="56">
        <v>11</v>
      </c>
      <c r="K320" s="56" t="s">
        <v>4</v>
      </c>
      <c r="L320" s="57">
        <v>45867</v>
      </c>
      <c r="M320" s="56">
        <v>-9</v>
      </c>
      <c r="N320" s="56" t="s">
        <v>719</v>
      </c>
      <c r="O320" s="57">
        <v>45893.510729166701</v>
      </c>
      <c r="P320" s="56" t="s">
        <v>544</v>
      </c>
      <c r="Q320" s="56" t="s">
        <v>573</v>
      </c>
    </row>
    <row r="321" spans="1:17" ht="16.5" hidden="1" x14ac:dyDescent="0.3">
      <c r="A321" s="56" t="s">
        <v>1144</v>
      </c>
      <c r="B321" s="56">
        <v>100003207</v>
      </c>
      <c r="C321" s="56" t="s">
        <v>198</v>
      </c>
      <c r="D321" s="56" t="s">
        <v>552</v>
      </c>
      <c r="E321" s="56">
        <v>87674400</v>
      </c>
      <c r="F321" s="57">
        <v>45743.503923611112</v>
      </c>
      <c r="G321" s="57">
        <v>45860.682754629626</v>
      </c>
      <c r="H321" s="57">
        <v>45866</v>
      </c>
      <c r="I321" s="56">
        <v>87</v>
      </c>
      <c r="J321" s="56">
        <v>11</v>
      </c>
      <c r="K321" s="56" t="s">
        <v>4</v>
      </c>
      <c r="L321" s="57">
        <v>45875</v>
      </c>
      <c r="M321" s="56">
        <v>-7</v>
      </c>
      <c r="N321" s="56" t="s">
        <v>719</v>
      </c>
      <c r="O321" s="57">
        <v>45893.503923611097</v>
      </c>
      <c r="P321" s="56" t="s">
        <v>544</v>
      </c>
      <c r="Q321" s="56" t="s">
        <v>573</v>
      </c>
    </row>
    <row r="322" spans="1:17" ht="16.5" hidden="1" x14ac:dyDescent="0.3">
      <c r="A322" s="56" t="s">
        <v>1153</v>
      </c>
      <c r="B322" s="56">
        <v>100006001</v>
      </c>
      <c r="C322" s="56" t="s">
        <v>658</v>
      </c>
      <c r="D322" s="56" t="s">
        <v>597</v>
      </c>
      <c r="E322" s="56">
        <v>85025700</v>
      </c>
      <c r="F322" s="57">
        <v>45743.659224537034</v>
      </c>
      <c r="G322" s="57">
        <v>45869.674027777779</v>
      </c>
      <c r="H322" s="57">
        <v>45881</v>
      </c>
      <c r="I322" s="56">
        <v>87</v>
      </c>
      <c r="J322" s="56">
        <v>11</v>
      </c>
      <c r="K322" s="56" t="s">
        <v>4</v>
      </c>
      <c r="L322" s="57">
        <v>45887</v>
      </c>
      <c r="M322" s="56">
        <v>-3</v>
      </c>
      <c r="N322" s="56" t="s">
        <v>719</v>
      </c>
      <c r="O322" s="57">
        <v>45893.659224536997</v>
      </c>
      <c r="P322" s="56" t="s">
        <v>544</v>
      </c>
      <c r="Q322" s="56" t="s">
        <v>573</v>
      </c>
    </row>
    <row r="323" spans="1:17" ht="16.5" hidden="1" x14ac:dyDescent="0.3">
      <c r="A323" s="56" t="s">
        <v>1162</v>
      </c>
      <c r="B323" s="56">
        <v>100002186</v>
      </c>
      <c r="C323" s="56" t="s">
        <v>575</v>
      </c>
      <c r="D323" s="56" t="s">
        <v>565</v>
      </c>
      <c r="E323" s="56">
        <v>79744580</v>
      </c>
      <c r="F323" s="57">
        <v>45750.491018518522</v>
      </c>
      <c r="G323" s="57">
        <v>45848.389814814815</v>
      </c>
      <c r="H323" s="57">
        <v>45853</v>
      </c>
      <c r="I323" s="56">
        <v>87</v>
      </c>
      <c r="J323" s="56">
        <v>11</v>
      </c>
      <c r="K323" s="56" t="s">
        <v>4</v>
      </c>
      <c r="L323" s="57">
        <v>45866</v>
      </c>
      <c r="M323" s="56">
        <v>-8</v>
      </c>
      <c r="N323" s="56" t="s">
        <v>719</v>
      </c>
      <c r="O323" s="57">
        <v>45900.4910185185</v>
      </c>
      <c r="P323" s="56" t="s">
        <v>544</v>
      </c>
      <c r="Q323" s="56" t="s">
        <v>573</v>
      </c>
    </row>
    <row r="324" spans="1:17" ht="16.5" hidden="1" x14ac:dyDescent="0.3">
      <c r="A324" s="56" t="s">
        <v>1168</v>
      </c>
      <c r="B324" s="56">
        <v>100000717</v>
      </c>
      <c r="C324" s="56" t="s">
        <v>350</v>
      </c>
      <c r="D324" s="56" t="s">
        <v>625</v>
      </c>
      <c r="E324" s="56">
        <v>77006073</v>
      </c>
      <c r="F324" s="57">
        <v>45747.666504629633</v>
      </c>
      <c r="G324" s="57">
        <v>45853.517569444448</v>
      </c>
      <c r="H324" s="57">
        <v>45859</v>
      </c>
      <c r="I324" s="56">
        <v>87</v>
      </c>
      <c r="J324" s="56">
        <v>11</v>
      </c>
      <c r="K324" s="56" t="s">
        <v>4</v>
      </c>
      <c r="L324" s="57">
        <v>45869</v>
      </c>
      <c r="M324" s="56">
        <v>-8</v>
      </c>
      <c r="N324" s="56" t="s">
        <v>719</v>
      </c>
      <c r="O324" s="57">
        <v>45897.666504629597</v>
      </c>
      <c r="P324" s="56" t="s">
        <v>544</v>
      </c>
      <c r="Q324" s="56" t="s">
        <v>573</v>
      </c>
    </row>
    <row r="325" spans="1:17" ht="16.5" hidden="1" x14ac:dyDescent="0.3">
      <c r="A325" s="56" t="s">
        <v>1169</v>
      </c>
      <c r="B325" s="56">
        <v>100003270</v>
      </c>
      <c r="C325" s="56" t="s">
        <v>106</v>
      </c>
      <c r="D325" s="56" t="s">
        <v>1413</v>
      </c>
      <c r="E325" s="56">
        <v>78740450</v>
      </c>
      <c r="F325" s="57">
        <v>45749.407893518517</v>
      </c>
      <c r="G325" s="57">
        <v>45860.730324074073</v>
      </c>
      <c r="H325" s="57">
        <v>45874</v>
      </c>
      <c r="I325" s="56">
        <v>87</v>
      </c>
      <c r="J325" s="56">
        <v>11</v>
      </c>
      <c r="K325" s="56" t="s">
        <v>4</v>
      </c>
      <c r="L325" s="57">
        <v>45875</v>
      </c>
      <c r="M325" s="56">
        <v>-1</v>
      </c>
      <c r="N325" s="56" t="s">
        <v>719</v>
      </c>
      <c r="O325" s="57">
        <v>45899.407893518503</v>
      </c>
      <c r="P325" s="56" t="s">
        <v>544</v>
      </c>
      <c r="Q325" s="56" t="s">
        <v>573</v>
      </c>
    </row>
    <row r="326" spans="1:17" ht="16.5" hidden="1" x14ac:dyDescent="0.3">
      <c r="A326" s="56" t="s">
        <v>1170</v>
      </c>
      <c r="B326" s="56">
        <v>100003853</v>
      </c>
      <c r="C326" s="56" t="s">
        <v>49</v>
      </c>
      <c r="D326" s="56" t="s">
        <v>562</v>
      </c>
      <c r="E326" s="56">
        <v>76018782</v>
      </c>
      <c r="F326" s="57">
        <v>45749.420914351853</v>
      </c>
      <c r="G326" s="57">
        <v>45848.657314814816</v>
      </c>
      <c r="H326" s="57">
        <v>45861</v>
      </c>
      <c r="I326" s="56">
        <v>87</v>
      </c>
      <c r="J326" s="56">
        <v>11</v>
      </c>
      <c r="K326" s="56" t="s">
        <v>4</v>
      </c>
      <c r="L326" s="57">
        <v>45866</v>
      </c>
      <c r="M326" s="56">
        <v>-3</v>
      </c>
      <c r="N326" s="56" t="s">
        <v>719</v>
      </c>
      <c r="O326" s="57">
        <v>45899.420914351896</v>
      </c>
      <c r="P326" s="56" t="s">
        <v>544</v>
      </c>
      <c r="Q326" s="56" t="s">
        <v>573</v>
      </c>
    </row>
    <row r="327" spans="1:17" ht="16.5" hidden="1" x14ac:dyDescent="0.3">
      <c r="A327" s="56" t="s">
        <v>1171</v>
      </c>
      <c r="B327" s="56">
        <v>100000563</v>
      </c>
      <c r="C327" s="56" t="s">
        <v>327</v>
      </c>
      <c r="D327" s="56" t="s">
        <v>602</v>
      </c>
      <c r="E327" s="56">
        <v>96625950</v>
      </c>
      <c r="F327" s="57">
        <v>45749.521377314813</v>
      </c>
      <c r="G327" s="57">
        <v>45849.634097222224</v>
      </c>
      <c r="H327" s="57">
        <v>45862</v>
      </c>
      <c r="I327" s="56">
        <v>87</v>
      </c>
      <c r="J327" s="56">
        <v>11</v>
      </c>
      <c r="K327" s="56" t="s">
        <v>4</v>
      </c>
      <c r="L327" s="57">
        <v>45867</v>
      </c>
      <c r="M327" s="56">
        <v>-3</v>
      </c>
      <c r="N327" s="56" t="s">
        <v>719</v>
      </c>
      <c r="O327" s="57">
        <v>45899.521377314799</v>
      </c>
      <c r="P327" s="56" t="s">
        <v>544</v>
      </c>
      <c r="Q327" s="56" t="s">
        <v>573</v>
      </c>
    </row>
    <row r="328" spans="1:17" ht="16.5" hidden="1" x14ac:dyDescent="0.3">
      <c r="A328" s="56" t="s">
        <v>1172</v>
      </c>
      <c r="B328" s="56">
        <v>100004612</v>
      </c>
      <c r="C328" s="56" t="s">
        <v>739</v>
      </c>
      <c r="D328" s="56" t="s">
        <v>817</v>
      </c>
      <c r="E328" s="56">
        <v>76956140</v>
      </c>
      <c r="F328" s="57">
        <v>45749.635347222225</v>
      </c>
      <c r="G328" s="57">
        <v>45853.521886574075</v>
      </c>
      <c r="H328" s="57">
        <v>45860</v>
      </c>
      <c r="I328" s="56">
        <v>87</v>
      </c>
      <c r="J328" s="56">
        <v>11</v>
      </c>
      <c r="K328" s="56" t="s">
        <v>4</v>
      </c>
      <c r="L328" s="57">
        <v>45869</v>
      </c>
      <c r="M328" s="56">
        <v>-7</v>
      </c>
      <c r="N328" s="56" t="s">
        <v>719</v>
      </c>
      <c r="O328" s="57">
        <v>45899.635347222204</v>
      </c>
      <c r="P328" s="56" t="s">
        <v>544</v>
      </c>
      <c r="Q328" s="56" t="s">
        <v>573</v>
      </c>
    </row>
    <row r="329" spans="1:17" ht="16.5" hidden="1" x14ac:dyDescent="0.3">
      <c r="A329" s="56" t="s">
        <v>1203</v>
      </c>
      <c r="B329" s="56">
        <v>100004078</v>
      </c>
      <c r="C329" s="56" t="s">
        <v>392</v>
      </c>
      <c r="D329" s="56" t="s">
        <v>601</v>
      </c>
      <c r="E329" s="56">
        <v>94544000</v>
      </c>
      <c r="F329" s="57">
        <v>45750.502222222225</v>
      </c>
      <c r="G329" s="57">
        <v>45894.599814814814</v>
      </c>
      <c r="H329" s="57">
        <v>45902</v>
      </c>
      <c r="I329" s="56">
        <v>87</v>
      </c>
      <c r="J329" s="56">
        <v>11</v>
      </c>
      <c r="K329" s="56" t="s">
        <v>4</v>
      </c>
      <c r="L329" s="57">
        <v>45909</v>
      </c>
      <c r="M329" s="56">
        <v>-5</v>
      </c>
      <c r="N329" s="56" t="s">
        <v>719</v>
      </c>
      <c r="O329" s="57">
        <v>45900.502222222203</v>
      </c>
      <c r="P329" s="56" t="s">
        <v>544</v>
      </c>
      <c r="Q329" s="56" t="s">
        <v>735</v>
      </c>
    </row>
    <row r="330" spans="1:17" ht="16.5" hidden="1" x14ac:dyDescent="0.3">
      <c r="A330" s="56" t="s">
        <v>1194</v>
      </c>
      <c r="B330" s="56">
        <v>100000627</v>
      </c>
      <c r="C330" s="56" t="s">
        <v>462</v>
      </c>
      <c r="D330" s="56" t="s">
        <v>817</v>
      </c>
      <c r="E330" s="56">
        <v>76956140</v>
      </c>
      <c r="F330" s="57">
        <v>45750.51090277778</v>
      </c>
      <c r="G330" s="57">
        <v>45853.524444444447</v>
      </c>
      <c r="H330" s="57">
        <v>45860</v>
      </c>
      <c r="I330" s="56">
        <v>87</v>
      </c>
      <c r="J330" s="56">
        <v>11</v>
      </c>
      <c r="K330" s="56" t="s">
        <v>4</v>
      </c>
      <c r="L330" s="57">
        <v>45869</v>
      </c>
      <c r="M330" s="56">
        <v>-7</v>
      </c>
      <c r="N330" s="56" t="s">
        <v>719</v>
      </c>
      <c r="O330" s="57">
        <v>45900.510902777802</v>
      </c>
      <c r="P330" s="56" t="s">
        <v>544</v>
      </c>
      <c r="Q330" s="56" t="s">
        <v>573</v>
      </c>
    </row>
    <row r="331" spans="1:17" ht="16.5" hidden="1" x14ac:dyDescent="0.3">
      <c r="A331" s="56" t="s">
        <v>1200</v>
      </c>
      <c r="B331" s="56">
        <v>100002200</v>
      </c>
      <c r="C331" s="56" t="s">
        <v>642</v>
      </c>
      <c r="D331" s="56" t="s">
        <v>565</v>
      </c>
      <c r="E331" s="56">
        <v>79744580</v>
      </c>
      <c r="F331" s="57">
        <v>45751.487928240742</v>
      </c>
      <c r="G331" s="57">
        <v>45848.393020833333</v>
      </c>
      <c r="H331" s="57">
        <v>45853</v>
      </c>
      <c r="I331" s="56">
        <v>87</v>
      </c>
      <c r="J331" s="56">
        <v>11</v>
      </c>
      <c r="K331" s="56" t="s">
        <v>4</v>
      </c>
      <c r="L331" s="57">
        <v>45866</v>
      </c>
      <c r="M331" s="56">
        <v>-8</v>
      </c>
      <c r="N331" s="56" t="s">
        <v>719</v>
      </c>
      <c r="O331" s="57">
        <v>45901.487928240698</v>
      </c>
      <c r="P331" s="56" t="s">
        <v>544</v>
      </c>
      <c r="Q331" s="56" t="s">
        <v>573</v>
      </c>
    </row>
    <row r="332" spans="1:17" ht="16.5" hidden="1" x14ac:dyDescent="0.3">
      <c r="A332" s="56" t="s">
        <v>1196</v>
      </c>
      <c r="B332" s="56">
        <v>100001770</v>
      </c>
      <c r="C332" s="56" t="s">
        <v>508</v>
      </c>
      <c r="D332" s="56" t="s">
        <v>1</v>
      </c>
      <c r="E332" s="56">
        <v>84609600</v>
      </c>
      <c r="F332" s="57">
        <v>45756.424189814818</v>
      </c>
      <c r="G332" s="57">
        <v>45853.635798611111</v>
      </c>
      <c r="H332" s="57">
        <v>45860</v>
      </c>
      <c r="I332" s="56">
        <v>87</v>
      </c>
      <c r="J332" s="56">
        <v>11</v>
      </c>
      <c r="K332" s="56" t="s">
        <v>4</v>
      </c>
      <c r="L332" s="57">
        <v>45869</v>
      </c>
      <c r="M332" s="56">
        <v>-7</v>
      </c>
      <c r="N332" s="56" t="s">
        <v>719</v>
      </c>
      <c r="O332" s="57">
        <v>45906.424189814803</v>
      </c>
      <c r="P332" s="56" t="s">
        <v>544</v>
      </c>
      <c r="Q332" s="56" t="s">
        <v>573</v>
      </c>
    </row>
    <row r="333" spans="1:17" ht="16.5" hidden="1" x14ac:dyDescent="0.3">
      <c r="A333" s="56" t="s">
        <v>1204</v>
      </c>
      <c r="B333" s="56">
        <v>100000893</v>
      </c>
      <c r="C333" s="56" t="s">
        <v>219</v>
      </c>
      <c r="D333" s="56" t="s">
        <v>0</v>
      </c>
      <c r="E333" s="56">
        <v>76896389</v>
      </c>
      <c r="F333" s="57">
        <v>45761.500821759262</v>
      </c>
      <c r="G333" s="57">
        <v>45860.655069444445</v>
      </c>
      <c r="H333" s="57">
        <v>45867</v>
      </c>
      <c r="I333" s="56">
        <v>87</v>
      </c>
      <c r="J333" s="56">
        <v>11</v>
      </c>
      <c r="K333" s="56" t="s">
        <v>4</v>
      </c>
      <c r="L333" s="57">
        <v>45875</v>
      </c>
      <c r="M333" s="56">
        <v>-6</v>
      </c>
      <c r="N333" s="56" t="s">
        <v>719</v>
      </c>
      <c r="O333" s="57">
        <v>45911.500821759299</v>
      </c>
      <c r="P333" s="56" t="s">
        <v>544</v>
      </c>
      <c r="Q333" s="56" t="s">
        <v>573</v>
      </c>
    </row>
    <row r="334" spans="1:17" ht="16.5" hidden="1" x14ac:dyDescent="0.3">
      <c r="A334" s="56" t="s">
        <v>1206</v>
      </c>
      <c r="B334" s="56">
        <v>100004613</v>
      </c>
      <c r="C334" s="56" t="s">
        <v>764</v>
      </c>
      <c r="D334" s="56" t="s">
        <v>590</v>
      </c>
      <c r="E334" s="56">
        <v>99522620</v>
      </c>
      <c r="F334" s="57">
        <v>45761.623055555552</v>
      </c>
      <c r="G334" s="57">
        <v>45862.751215277778</v>
      </c>
      <c r="H334" s="57">
        <v>45875</v>
      </c>
      <c r="I334" s="56">
        <v>87</v>
      </c>
      <c r="J334" s="56">
        <v>11</v>
      </c>
      <c r="K334" s="56" t="s">
        <v>4</v>
      </c>
      <c r="L334" s="57">
        <v>45877</v>
      </c>
      <c r="M334" s="56">
        <v>-2</v>
      </c>
      <c r="N334" s="56" t="s">
        <v>719</v>
      </c>
      <c r="O334" s="57">
        <v>45911.623055555603</v>
      </c>
      <c r="P334" s="56" t="s">
        <v>544</v>
      </c>
      <c r="Q334" s="56" t="s">
        <v>573</v>
      </c>
    </row>
    <row r="335" spans="1:17" ht="16.5" hidden="1" x14ac:dyDescent="0.3">
      <c r="A335" s="56" t="s">
        <v>1205</v>
      </c>
      <c r="B335" s="56">
        <v>100001061</v>
      </c>
      <c r="C335" s="56" t="s">
        <v>666</v>
      </c>
      <c r="D335" s="56" t="s">
        <v>814</v>
      </c>
      <c r="E335" s="56">
        <v>78366970</v>
      </c>
      <c r="F335" s="57">
        <v>45761.656956018516</v>
      </c>
      <c r="G335" s="57">
        <v>45846.704652777778</v>
      </c>
      <c r="H335" s="57">
        <v>45849</v>
      </c>
      <c r="I335" s="56">
        <v>87</v>
      </c>
      <c r="J335" s="56">
        <v>11</v>
      </c>
      <c r="K335" s="56" t="s">
        <v>4</v>
      </c>
      <c r="L335" s="57">
        <v>45862</v>
      </c>
      <c r="M335" s="56">
        <v>-8</v>
      </c>
      <c r="N335" s="56" t="s">
        <v>719</v>
      </c>
      <c r="O335" s="57">
        <v>45911.656956018502</v>
      </c>
      <c r="P335" s="56" t="s">
        <v>544</v>
      </c>
      <c r="Q335" s="56" t="s">
        <v>573</v>
      </c>
    </row>
    <row r="336" spans="1:17" ht="16.5" hidden="1" x14ac:dyDescent="0.3">
      <c r="A336" s="56" t="s">
        <v>1217</v>
      </c>
      <c r="B336" s="56">
        <v>100005199</v>
      </c>
      <c r="C336" s="56" t="s">
        <v>111</v>
      </c>
      <c r="D336" s="56" t="s">
        <v>750</v>
      </c>
      <c r="E336" s="56">
        <v>76432529</v>
      </c>
      <c r="F336" s="57">
        <v>45762.651192129626</v>
      </c>
      <c r="G336" s="57">
        <v>45869.677766203706</v>
      </c>
      <c r="H336" s="57">
        <v>45875</v>
      </c>
      <c r="I336" s="56">
        <v>87</v>
      </c>
      <c r="J336" s="56">
        <v>11</v>
      </c>
      <c r="K336" s="56" t="s">
        <v>4</v>
      </c>
      <c r="L336" s="57">
        <v>45887</v>
      </c>
      <c r="M336" s="56">
        <v>-7</v>
      </c>
      <c r="N336" s="56" t="s">
        <v>719</v>
      </c>
      <c r="O336" s="57">
        <v>45912.651192129597</v>
      </c>
      <c r="P336" s="56" t="s">
        <v>544</v>
      </c>
      <c r="Q336" s="56" t="s">
        <v>573</v>
      </c>
    </row>
    <row r="337" spans="1:17" ht="16.5" hidden="1" x14ac:dyDescent="0.3">
      <c r="A337" s="56" t="s">
        <v>1218</v>
      </c>
      <c r="B337" s="56">
        <v>100006904</v>
      </c>
      <c r="C337" s="56" t="s">
        <v>493</v>
      </c>
      <c r="D337" s="56" t="s">
        <v>750</v>
      </c>
      <c r="E337" s="56">
        <v>76432529</v>
      </c>
      <c r="F337" s="57">
        <v>45762.65693287037</v>
      </c>
      <c r="G337" s="57">
        <v>45869.681712962964</v>
      </c>
      <c r="H337" s="57">
        <v>45875</v>
      </c>
      <c r="I337" s="56">
        <v>87</v>
      </c>
      <c r="J337" s="56">
        <v>11</v>
      </c>
      <c r="K337" s="56" t="s">
        <v>4</v>
      </c>
      <c r="L337" s="57">
        <v>45887</v>
      </c>
      <c r="M337" s="56">
        <v>-7</v>
      </c>
      <c r="N337" s="56" t="s">
        <v>719</v>
      </c>
      <c r="O337" s="57">
        <v>45912.656932870399</v>
      </c>
      <c r="P337" s="56" t="s">
        <v>544</v>
      </c>
      <c r="Q337" s="56" t="s">
        <v>573</v>
      </c>
    </row>
    <row r="338" spans="1:17" ht="16.5" hidden="1" x14ac:dyDescent="0.3">
      <c r="A338" s="56" t="s">
        <v>1232</v>
      </c>
      <c r="B338" s="56">
        <v>100001170</v>
      </c>
      <c r="C338" s="56" t="s">
        <v>349</v>
      </c>
      <c r="D338" s="56" t="s">
        <v>547</v>
      </c>
      <c r="E338" s="56">
        <v>88597500</v>
      </c>
      <c r="F338" s="57">
        <v>45762.489479166667</v>
      </c>
      <c r="G338" s="57">
        <v>45849.681712962964</v>
      </c>
      <c r="H338" s="57">
        <v>45853</v>
      </c>
      <c r="I338" s="56">
        <v>87</v>
      </c>
      <c r="J338" s="56">
        <v>11</v>
      </c>
      <c r="K338" s="56" t="s">
        <v>4</v>
      </c>
      <c r="L338" s="57">
        <v>45867</v>
      </c>
      <c r="M338" s="56">
        <v>-9</v>
      </c>
      <c r="N338" s="56" t="s">
        <v>719</v>
      </c>
      <c r="O338" s="57">
        <v>45912.489479166703</v>
      </c>
      <c r="P338" s="56" t="s">
        <v>544</v>
      </c>
      <c r="Q338" s="56" t="s">
        <v>573</v>
      </c>
    </row>
    <row r="339" spans="1:17" ht="16.5" hidden="1" x14ac:dyDescent="0.3">
      <c r="A339" s="56" t="s">
        <v>1234</v>
      </c>
      <c r="B339" s="56">
        <v>100000370</v>
      </c>
      <c r="C339" s="56" t="s">
        <v>16</v>
      </c>
      <c r="D339" s="56" t="s">
        <v>814</v>
      </c>
      <c r="E339" s="56">
        <v>78366970</v>
      </c>
      <c r="F339" s="57">
        <v>45762.613344907404</v>
      </c>
      <c r="G339" s="57">
        <v>45846.710532407407</v>
      </c>
      <c r="H339" s="57">
        <v>45849</v>
      </c>
      <c r="I339" s="56">
        <v>87</v>
      </c>
      <c r="J339" s="56">
        <v>11</v>
      </c>
      <c r="K339" s="56" t="s">
        <v>4</v>
      </c>
      <c r="L339" s="57">
        <v>45862</v>
      </c>
      <c r="M339" s="56">
        <v>-8</v>
      </c>
      <c r="N339" s="56" t="s">
        <v>719</v>
      </c>
      <c r="O339" s="57">
        <v>45912.613344907397</v>
      </c>
      <c r="P339" s="56" t="s">
        <v>544</v>
      </c>
      <c r="Q339" s="56" t="s">
        <v>573</v>
      </c>
    </row>
    <row r="340" spans="1:17" ht="16.5" hidden="1" x14ac:dyDescent="0.3">
      <c r="A340" s="56" t="s">
        <v>1213</v>
      </c>
      <c r="B340" s="56">
        <v>100000947</v>
      </c>
      <c r="C340" s="56" t="s">
        <v>145</v>
      </c>
      <c r="D340" s="56" t="s">
        <v>872</v>
      </c>
      <c r="E340" s="56">
        <v>76458051</v>
      </c>
      <c r="F340" s="57">
        <v>45762.499155092592</v>
      </c>
      <c r="G340" s="57">
        <v>45860.731215277781</v>
      </c>
      <c r="H340" s="57">
        <v>45868</v>
      </c>
      <c r="I340" s="56">
        <v>87</v>
      </c>
      <c r="J340" s="56">
        <v>11</v>
      </c>
      <c r="K340" s="56" t="s">
        <v>4</v>
      </c>
      <c r="L340" s="57">
        <v>45875</v>
      </c>
      <c r="M340" s="56">
        <v>-5</v>
      </c>
      <c r="N340" s="56" t="s">
        <v>719</v>
      </c>
      <c r="O340" s="57">
        <v>45912.499155092599</v>
      </c>
      <c r="P340" s="56" t="s">
        <v>544</v>
      </c>
      <c r="Q340" s="56" t="s">
        <v>573</v>
      </c>
    </row>
    <row r="341" spans="1:17" ht="16.5" hidden="1" x14ac:dyDescent="0.3">
      <c r="A341" s="56" t="s">
        <v>1212</v>
      </c>
      <c r="B341" s="56">
        <v>100001052</v>
      </c>
      <c r="C341" s="56" t="s">
        <v>21</v>
      </c>
      <c r="D341" s="56" t="s">
        <v>620</v>
      </c>
      <c r="E341" s="56">
        <v>76389383</v>
      </c>
      <c r="F341" s="57">
        <v>45762.491898148146</v>
      </c>
      <c r="G341" s="57">
        <v>45852.766689814816</v>
      </c>
      <c r="H341" s="57">
        <v>45866</v>
      </c>
      <c r="I341" s="56">
        <v>87</v>
      </c>
      <c r="J341" s="56">
        <v>11</v>
      </c>
      <c r="K341" s="56" t="s">
        <v>4</v>
      </c>
      <c r="L341" s="57">
        <v>45868</v>
      </c>
      <c r="M341" s="56">
        <v>-2</v>
      </c>
      <c r="N341" s="56" t="s">
        <v>719</v>
      </c>
      <c r="O341" s="57">
        <v>45912.491898148102</v>
      </c>
      <c r="P341" s="56" t="s">
        <v>544</v>
      </c>
      <c r="Q341" s="56" t="s">
        <v>573</v>
      </c>
    </row>
    <row r="342" spans="1:17" ht="16.5" hidden="1" x14ac:dyDescent="0.3">
      <c r="A342" s="56" t="s">
        <v>1211</v>
      </c>
      <c r="B342" s="56">
        <v>100001255</v>
      </c>
      <c r="C342" s="56" t="s">
        <v>398</v>
      </c>
      <c r="D342" s="56" t="s">
        <v>872</v>
      </c>
      <c r="E342" s="56">
        <v>76458051</v>
      </c>
      <c r="F342" s="57">
        <v>45762.474618055552</v>
      </c>
      <c r="G342" s="57">
        <v>45868.660555555558</v>
      </c>
      <c r="H342" s="57">
        <v>45874</v>
      </c>
      <c r="I342" s="56">
        <v>87</v>
      </c>
      <c r="J342" s="56">
        <v>11</v>
      </c>
      <c r="K342" s="56" t="s">
        <v>4</v>
      </c>
      <c r="L342" s="57">
        <v>45883</v>
      </c>
      <c r="M342" s="56">
        <v>-7</v>
      </c>
      <c r="N342" s="56" t="s">
        <v>719</v>
      </c>
      <c r="O342" s="57">
        <v>45912.474618055603</v>
      </c>
      <c r="P342" s="56" t="s">
        <v>544</v>
      </c>
      <c r="Q342" s="56" t="s">
        <v>573</v>
      </c>
    </row>
    <row r="343" spans="1:17" ht="16.5" hidden="1" x14ac:dyDescent="0.3">
      <c r="A343" s="56" t="s">
        <v>1262</v>
      </c>
      <c r="B343" s="56">
        <v>100000975</v>
      </c>
      <c r="C343" s="56" t="s">
        <v>292</v>
      </c>
      <c r="D343" s="56" t="s">
        <v>583</v>
      </c>
      <c r="E343" s="56">
        <v>76215260</v>
      </c>
      <c r="F343" s="57">
        <v>45763.634733796294</v>
      </c>
      <c r="G343" s="57">
        <v>45853.578773148147</v>
      </c>
      <c r="H343" s="57">
        <v>45861</v>
      </c>
      <c r="I343" s="56">
        <v>87</v>
      </c>
      <c r="J343" s="56">
        <v>11</v>
      </c>
      <c r="K343" s="56" t="s">
        <v>4</v>
      </c>
      <c r="L343" s="57">
        <v>45869</v>
      </c>
      <c r="M343" s="56">
        <v>-6</v>
      </c>
      <c r="N343" s="56" t="s">
        <v>719</v>
      </c>
      <c r="O343" s="57">
        <v>45913.634733796302</v>
      </c>
      <c r="P343" s="56" t="s">
        <v>544</v>
      </c>
      <c r="Q343" s="56" t="s">
        <v>573</v>
      </c>
    </row>
    <row r="344" spans="1:17" ht="16.5" hidden="1" x14ac:dyDescent="0.3">
      <c r="A344" s="56" t="s">
        <v>1236</v>
      </c>
      <c r="B344" s="56">
        <v>100001035</v>
      </c>
      <c r="C344" s="56" t="s">
        <v>1176</v>
      </c>
      <c r="D344" s="56" t="s">
        <v>0</v>
      </c>
      <c r="E344" s="56">
        <v>76896389</v>
      </c>
      <c r="F344" s="57">
        <v>45763.486527777779</v>
      </c>
      <c r="G344" s="57">
        <v>45875.403831018521</v>
      </c>
      <c r="H344" s="57">
        <v>45889</v>
      </c>
      <c r="I344" s="56">
        <v>87</v>
      </c>
      <c r="J344" s="56">
        <v>11</v>
      </c>
      <c r="K344" s="56" t="s">
        <v>4</v>
      </c>
      <c r="L344" s="57">
        <v>45891</v>
      </c>
      <c r="M344" s="56">
        <v>-2</v>
      </c>
      <c r="N344" s="56" t="s">
        <v>719</v>
      </c>
      <c r="O344" s="57">
        <v>45913.486527777801</v>
      </c>
      <c r="P344" s="56" t="s">
        <v>544</v>
      </c>
      <c r="Q344" s="56" t="s">
        <v>573</v>
      </c>
    </row>
    <row r="345" spans="1:17" ht="16.5" hidden="1" x14ac:dyDescent="0.3">
      <c r="A345" s="56" t="s">
        <v>1233</v>
      </c>
      <c r="B345" s="56">
        <v>100001580</v>
      </c>
      <c r="C345" s="56" t="s">
        <v>181</v>
      </c>
      <c r="D345" s="56" t="s">
        <v>928</v>
      </c>
      <c r="E345" s="56">
        <v>77988864</v>
      </c>
      <c r="F345" s="57">
        <v>45763.479351851849</v>
      </c>
      <c r="G345" s="57">
        <v>45859.549409722225</v>
      </c>
      <c r="H345" s="57">
        <v>45861</v>
      </c>
      <c r="I345" s="56">
        <v>87</v>
      </c>
      <c r="J345" s="56">
        <v>11</v>
      </c>
      <c r="K345" s="56" t="s">
        <v>4</v>
      </c>
      <c r="L345" s="57">
        <v>45874</v>
      </c>
      <c r="M345" s="56">
        <v>-9</v>
      </c>
      <c r="N345" s="56" t="s">
        <v>719</v>
      </c>
      <c r="O345" s="57">
        <v>45913.479351851798</v>
      </c>
      <c r="P345" s="56" t="s">
        <v>544</v>
      </c>
      <c r="Q345" s="56" t="s">
        <v>573</v>
      </c>
    </row>
    <row r="346" spans="1:17" ht="16.5" x14ac:dyDescent="0.3">
      <c r="A346" s="56" t="s">
        <v>1264</v>
      </c>
      <c r="B346" s="56">
        <v>100000066</v>
      </c>
      <c r="C346" s="56" t="s">
        <v>263</v>
      </c>
      <c r="D346" s="56" t="s">
        <v>1095</v>
      </c>
      <c r="E346" s="56">
        <v>76167715</v>
      </c>
      <c r="F346" s="57">
        <v>45763.474988425929</v>
      </c>
      <c r="G346" s="57">
        <v>45856.668599537035</v>
      </c>
      <c r="H346" s="57">
        <v>45887</v>
      </c>
      <c r="I346" s="56">
        <v>87</v>
      </c>
      <c r="J346" s="56">
        <v>11</v>
      </c>
      <c r="K346" s="56" t="s">
        <v>4</v>
      </c>
      <c r="L346" s="57">
        <v>45873</v>
      </c>
      <c r="M346" s="56">
        <v>9</v>
      </c>
      <c r="N346" s="56" t="s">
        <v>543</v>
      </c>
      <c r="O346" s="57">
        <v>45913.4749884259</v>
      </c>
      <c r="P346" s="56" t="s">
        <v>544</v>
      </c>
      <c r="Q346" s="56" t="s">
        <v>573</v>
      </c>
    </row>
    <row r="347" spans="1:17" ht="16.5" hidden="1" x14ac:dyDescent="0.3">
      <c r="A347" s="56" t="s">
        <v>1267</v>
      </c>
      <c r="B347" s="56">
        <v>100005312</v>
      </c>
      <c r="C347" s="56" t="s">
        <v>317</v>
      </c>
      <c r="D347" s="56" t="s">
        <v>821</v>
      </c>
      <c r="E347" s="56">
        <v>59043540</v>
      </c>
      <c r="F347" s="57">
        <v>45763.483483796299</v>
      </c>
      <c r="G347" s="57">
        <v>45847.688368055555</v>
      </c>
      <c r="H347" s="57">
        <v>45856</v>
      </c>
      <c r="I347" s="56">
        <v>87</v>
      </c>
      <c r="J347" s="56">
        <v>11</v>
      </c>
      <c r="K347" s="56" t="s">
        <v>4</v>
      </c>
      <c r="L347" s="57">
        <v>45863</v>
      </c>
      <c r="M347" s="56">
        <v>-5</v>
      </c>
      <c r="N347" s="56" t="s">
        <v>719</v>
      </c>
      <c r="O347" s="57">
        <v>45913.483483796299</v>
      </c>
      <c r="P347" s="56" t="s">
        <v>544</v>
      </c>
      <c r="Q347" s="56" t="s">
        <v>573</v>
      </c>
    </row>
    <row r="348" spans="1:17" ht="16.5" hidden="1" x14ac:dyDescent="0.3">
      <c r="A348" s="56" t="s">
        <v>1231</v>
      </c>
      <c r="B348" s="56">
        <v>100000551</v>
      </c>
      <c r="C348" s="56" t="s">
        <v>302</v>
      </c>
      <c r="D348" s="56" t="s">
        <v>766</v>
      </c>
      <c r="E348" s="56">
        <v>76409952</v>
      </c>
      <c r="F348" s="57">
        <v>45763.472500000003</v>
      </c>
      <c r="G348" s="57">
        <v>45867.736712962964</v>
      </c>
      <c r="H348" s="57">
        <v>45876</v>
      </c>
      <c r="I348" s="56">
        <v>87</v>
      </c>
      <c r="J348" s="56">
        <v>11</v>
      </c>
      <c r="K348" s="56" t="s">
        <v>4</v>
      </c>
      <c r="L348" s="57">
        <v>45882</v>
      </c>
      <c r="M348" s="56">
        <v>-4</v>
      </c>
      <c r="N348" s="56" t="s">
        <v>719</v>
      </c>
      <c r="O348" s="57">
        <v>45913.472500000003</v>
      </c>
      <c r="P348" s="56" t="s">
        <v>544</v>
      </c>
      <c r="Q348" s="56" t="s">
        <v>573</v>
      </c>
    </row>
    <row r="349" spans="1:17" ht="16.5" hidden="1" x14ac:dyDescent="0.3">
      <c r="A349" s="56" t="s">
        <v>1228</v>
      </c>
      <c r="B349" s="56">
        <v>100000352</v>
      </c>
      <c r="C349" s="56" t="s">
        <v>341</v>
      </c>
      <c r="D349" s="56" t="s">
        <v>588</v>
      </c>
      <c r="E349" s="56">
        <v>91871000</v>
      </c>
      <c r="F349" s="57">
        <v>45763.458541666667</v>
      </c>
      <c r="G349" s="57">
        <v>45859.548101851855</v>
      </c>
      <c r="H349" s="57">
        <v>45862</v>
      </c>
      <c r="I349" s="56">
        <v>87</v>
      </c>
      <c r="J349" s="56">
        <v>11</v>
      </c>
      <c r="K349" s="56" t="s">
        <v>4</v>
      </c>
      <c r="L349" s="57">
        <v>45874</v>
      </c>
      <c r="M349" s="56">
        <v>-8</v>
      </c>
      <c r="N349" s="56" t="s">
        <v>719</v>
      </c>
      <c r="O349" s="57">
        <v>45913.458541666703</v>
      </c>
      <c r="P349" s="56" t="s">
        <v>544</v>
      </c>
      <c r="Q349" s="56" t="s">
        <v>573</v>
      </c>
    </row>
    <row r="350" spans="1:17" ht="16.5" hidden="1" x14ac:dyDescent="0.3">
      <c r="A350" s="56" t="s">
        <v>1219</v>
      </c>
      <c r="B350" s="56">
        <v>100003899</v>
      </c>
      <c r="C350" s="56" t="s">
        <v>165</v>
      </c>
      <c r="D350" s="56" t="s">
        <v>535</v>
      </c>
      <c r="E350" s="56">
        <v>76727397</v>
      </c>
      <c r="F350" s="57">
        <v>45763.592534722222</v>
      </c>
      <c r="G350" s="57">
        <v>45869.73333333333</v>
      </c>
      <c r="H350" s="57">
        <v>45882</v>
      </c>
      <c r="I350" s="56">
        <v>87</v>
      </c>
      <c r="J350" s="56">
        <v>11</v>
      </c>
      <c r="K350" s="56" t="s">
        <v>4</v>
      </c>
      <c r="L350" s="57">
        <v>45887</v>
      </c>
      <c r="M350" s="56">
        <v>-2</v>
      </c>
      <c r="N350" s="56" t="s">
        <v>719</v>
      </c>
      <c r="O350" s="57">
        <v>45913.5925347222</v>
      </c>
      <c r="P350" s="56" t="s">
        <v>544</v>
      </c>
      <c r="Q350" s="56" t="s">
        <v>573</v>
      </c>
    </row>
    <row r="351" spans="1:17" ht="16.5" hidden="1" x14ac:dyDescent="0.3">
      <c r="A351" s="56" t="s">
        <v>1268</v>
      </c>
      <c r="B351" s="56">
        <v>100000980</v>
      </c>
      <c r="C351" s="56" t="s">
        <v>456</v>
      </c>
      <c r="D351" s="56" t="s">
        <v>583</v>
      </c>
      <c r="E351" s="56">
        <v>76215260</v>
      </c>
      <c r="F351" s="57">
        <v>45764.467546296299</v>
      </c>
      <c r="G351" s="57">
        <v>45867.636805555558</v>
      </c>
      <c r="H351" s="57">
        <v>45870</v>
      </c>
      <c r="I351" s="56">
        <v>87</v>
      </c>
      <c r="J351" s="56">
        <v>11</v>
      </c>
      <c r="K351" s="56" t="s">
        <v>4</v>
      </c>
      <c r="L351" s="57">
        <v>45882</v>
      </c>
      <c r="M351" s="56">
        <v>-8</v>
      </c>
      <c r="N351" s="56" t="s">
        <v>719</v>
      </c>
      <c r="O351" s="57">
        <v>45914.467546296299</v>
      </c>
      <c r="P351" s="56" t="s">
        <v>544</v>
      </c>
      <c r="Q351" s="56" t="s">
        <v>573</v>
      </c>
    </row>
    <row r="352" spans="1:17" ht="16.5" hidden="1" x14ac:dyDescent="0.3">
      <c r="A352" s="56" t="s">
        <v>1248</v>
      </c>
      <c r="B352" s="56">
        <v>100004372</v>
      </c>
      <c r="C352" s="56" t="s">
        <v>123</v>
      </c>
      <c r="D352" s="56" t="s">
        <v>1508</v>
      </c>
      <c r="E352" s="56">
        <v>96599510</v>
      </c>
      <c r="F352" s="57">
        <v>45764.480046296296</v>
      </c>
      <c r="G352" s="57">
        <v>45853.527361111112</v>
      </c>
      <c r="H352" s="57">
        <v>45863</v>
      </c>
      <c r="I352" s="56">
        <v>87</v>
      </c>
      <c r="J352" s="56">
        <v>11</v>
      </c>
      <c r="K352" s="56" t="s">
        <v>4</v>
      </c>
      <c r="L352" s="57">
        <v>45869</v>
      </c>
      <c r="M352" s="56">
        <v>-4</v>
      </c>
      <c r="N352" s="56" t="s">
        <v>719</v>
      </c>
      <c r="O352" s="57">
        <v>45914.480046296303</v>
      </c>
      <c r="P352" s="56" t="s">
        <v>544</v>
      </c>
      <c r="Q352" s="56" t="s">
        <v>573</v>
      </c>
    </row>
    <row r="353" spans="1:17" ht="16.5" hidden="1" x14ac:dyDescent="0.3">
      <c r="A353" s="56" t="s">
        <v>1245</v>
      </c>
      <c r="B353" s="56">
        <v>100004066</v>
      </c>
      <c r="C353" s="56" t="s">
        <v>47</v>
      </c>
      <c r="D353" s="56" t="s">
        <v>755</v>
      </c>
      <c r="E353" s="56">
        <v>76986924</v>
      </c>
      <c r="F353" s="57">
        <v>45764.473020833335</v>
      </c>
      <c r="G353" s="57">
        <v>45870.671377314815</v>
      </c>
      <c r="H353" s="57">
        <v>45880</v>
      </c>
      <c r="I353" s="56">
        <v>87</v>
      </c>
      <c r="J353" s="56">
        <v>11</v>
      </c>
      <c r="K353" s="56" t="s">
        <v>4</v>
      </c>
      <c r="L353" s="57">
        <v>45888</v>
      </c>
      <c r="M353" s="56">
        <v>-5</v>
      </c>
      <c r="N353" s="56" t="s">
        <v>719</v>
      </c>
      <c r="O353" s="57">
        <v>45914.473020833299</v>
      </c>
      <c r="P353" s="56" t="s">
        <v>544</v>
      </c>
      <c r="Q353" s="56" t="s">
        <v>573</v>
      </c>
    </row>
    <row r="354" spans="1:17" ht="16.5" hidden="1" x14ac:dyDescent="0.3">
      <c r="A354" s="56" t="s">
        <v>1242</v>
      </c>
      <c r="B354" s="56">
        <v>100000391</v>
      </c>
      <c r="C354" s="56" t="s">
        <v>494</v>
      </c>
      <c r="D354" s="56" t="s">
        <v>772</v>
      </c>
      <c r="E354" s="56">
        <v>77700769</v>
      </c>
      <c r="F354" s="57">
        <v>45764.465879629628</v>
      </c>
      <c r="G354" s="57">
        <v>45868.659143518518</v>
      </c>
      <c r="H354" s="57">
        <v>45875</v>
      </c>
      <c r="I354" s="56">
        <v>87</v>
      </c>
      <c r="J354" s="56">
        <v>11</v>
      </c>
      <c r="K354" s="56" t="s">
        <v>4</v>
      </c>
      <c r="L354" s="57">
        <v>45883</v>
      </c>
      <c r="M354" s="56">
        <v>-6</v>
      </c>
      <c r="N354" s="56" t="s">
        <v>719</v>
      </c>
      <c r="O354" s="57">
        <v>45914.465879629599</v>
      </c>
      <c r="P354" s="56" t="s">
        <v>544</v>
      </c>
      <c r="Q354" s="56" t="s">
        <v>573</v>
      </c>
    </row>
    <row r="355" spans="1:17" ht="16.5" hidden="1" x14ac:dyDescent="0.3">
      <c r="A355" s="56" t="s">
        <v>1239</v>
      </c>
      <c r="B355" s="56">
        <v>100003260</v>
      </c>
      <c r="C355" s="56" t="s">
        <v>419</v>
      </c>
      <c r="D355" s="56" t="s">
        <v>639</v>
      </c>
      <c r="E355" s="56">
        <v>76688653</v>
      </c>
      <c r="F355" s="57">
        <v>45764.44604166667</v>
      </c>
      <c r="G355" s="57">
        <v>45867.622291666667</v>
      </c>
      <c r="H355" s="57">
        <v>45887</v>
      </c>
      <c r="I355" s="56">
        <v>87</v>
      </c>
      <c r="J355" s="56">
        <v>11</v>
      </c>
      <c r="K355" s="56" t="s">
        <v>4</v>
      </c>
      <c r="L355" s="57">
        <v>45885</v>
      </c>
      <c r="M355" s="56">
        <v>0</v>
      </c>
      <c r="N355" s="56" t="s">
        <v>719</v>
      </c>
      <c r="O355" s="57">
        <v>45914.446041666699</v>
      </c>
      <c r="P355" s="56" t="s">
        <v>544</v>
      </c>
      <c r="Q355" s="56" t="s">
        <v>573</v>
      </c>
    </row>
    <row r="356" spans="1:17" ht="16.5" hidden="1" x14ac:dyDescent="0.3">
      <c r="A356" s="56" t="s">
        <v>1237</v>
      </c>
      <c r="B356" s="56">
        <v>100001289</v>
      </c>
      <c r="C356" s="56" t="s">
        <v>285</v>
      </c>
      <c r="D356" s="56" t="s">
        <v>553</v>
      </c>
      <c r="E356" s="56">
        <v>76070033</v>
      </c>
      <c r="F356" s="57">
        <v>45768.432974537034</v>
      </c>
      <c r="G356" s="57">
        <v>45868.626817129632</v>
      </c>
      <c r="H356" s="57">
        <v>45888</v>
      </c>
      <c r="I356" s="56">
        <v>87</v>
      </c>
      <c r="J356" s="56">
        <v>11</v>
      </c>
      <c r="K356" s="56" t="s">
        <v>4</v>
      </c>
      <c r="L356" s="57">
        <v>45888</v>
      </c>
      <c r="M356" s="56">
        <v>0</v>
      </c>
      <c r="N356" s="56" t="s">
        <v>719</v>
      </c>
      <c r="O356" s="57">
        <v>45918.432974536998</v>
      </c>
      <c r="P356" s="56" t="s">
        <v>544</v>
      </c>
      <c r="Q356" s="56" t="s">
        <v>573</v>
      </c>
    </row>
    <row r="357" spans="1:17" ht="16.5" hidden="1" x14ac:dyDescent="0.3">
      <c r="A357" s="56" t="s">
        <v>1238</v>
      </c>
      <c r="B357" s="56">
        <v>100000753</v>
      </c>
      <c r="C357" s="56" t="s">
        <v>43</v>
      </c>
      <c r="D357" s="56" t="s">
        <v>586</v>
      </c>
      <c r="E357" s="56">
        <v>81210400</v>
      </c>
      <c r="F357" s="57">
        <v>45768.49759259259</v>
      </c>
      <c r="G357" s="57">
        <v>45855.634675925925</v>
      </c>
      <c r="H357" s="57">
        <v>45863</v>
      </c>
      <c r="I357" s="56">
        <v>87</v>
      </c>
      <c r="J357" s="56">
        <v>11</v>
      </c>
      <c r="K357" s="56" t="s">
        <v>4</v>
      </c>
      <c r="L357" s="57">
        <v>45870</v>
      </c>
      <c r="M357" s="56">
        <v>-5</v>
      </c>
      <c r="N357" s="56" t="s">
        <v>719</v>
      </c>
      <c r="O357" s="57">
        <v>45918.497592592597</v>
      </c>
      <c r="P357" s="56" t="s">
        <v>544</v>
      </c>
      <c r="Q357" s="56" t="s">
        <v>573</v>
      </c>
    </row>
    <row r="358" spans="1:17" ht="16.5" hidden="1" x14ac:dyDescent="0.3">
      <c r="A358" s="56" t="s">
        <v>1283</v>
      </c>
      <c r="B358" s="56">
        <v>100006197</v>
      </c>
      <c r="C358" s="56" t="s">
        <v>1091</v>
      </c>
      <c r="D358" s="56" t="s">
        <v>800</v>
      </c>
      <c r="E358" s="56">
        <v>76042903</v>
      </c>
      <c r="F358" s="57">
        <v>45769.575902777775</v>
      </c>
      <c r="G358" s="57">
        <v>45847.686030092591</v>
      </c>
      <c r="H358" s="57">
        <v>45860</v>
      </c>
      <c r="I358" s="56">
        <v>87</v>
      </c>
      <c r="J358" s="56">
        <v>11</v>
      </c>
      <c r="K358" s="56" t="s">
        <v>4</v>
      </c>
      <c r="L358" s="57">
        <v>45863</v>
      </c>
      <c r="M358" s="56">
        <v>-3</v>
      </c>
      <c r="N358" s="56" t="s">
        <v>719</v>
      </c>
      <c r="O358" s="57">
        <v>45919.575902777797</v>
      </c>
      <c r="P358" s="56" t="s">
        <v>544</v>
      </c>
      <c r="Q358" s="56" t="s">
        <v>573</v>
      </c>
    </row>
    <row r="359" spans="1:17" ht="16.5" hidden="1" x14ac:dyDescent="0.3">
      <c r="A359" s="56" t="s">
        <v>1287</v>
      </c>
      <c r="B359" s="56">
        <v>100004867</v>
      </c>
      <c r="C359" s="56" t="s">
        <v>1164</v>
      </c>
      <c r="D359" s="56" t="s">
        <v>601</v>
      </c>
      <c r="E359" s="56">
        <v>94544000</v>
      </c>
      <c r="F359" s="57">
        <v>45769.665706018517</v>
      </c>
      <c r="G359" s="57">
        <v>45860.691840277781</v>
      </c>
      <c r="H359" s="57">
        <v>45870</v>
      </c>
      <c r="I359" s="56">
        <v>87</v>
      </c>
      <c r="J359" s="56">
        <v>11</v>
      </c>
      <c r="K359" s="56" t="s">
        <v>4</v>
      </c>
      <c r="L359" s="57">
        <v>45875</v>
      </c>
      <c r="M359" s="56">
        <v>-3</v>
      </c>
      <c r="N359" s="56" t="s">
        <v>719</v>
      </c>
      <c r="O359" s="57">
        <v>45919.665706018503</v>
      </c>
      <c r="P359" s="56" t="s">
        <v>544</v>
      </c>
      <c r="Q359" s="56" t="s">
        <v>573</v>
      </c>
    </row>
    <row r="360" spans="1:17" ht="16.5" hidden="1" x14ac:dyDescent="0.3">
      <c r="A360" s="56" t="s">
        <v>1285</v>
      </c>
      <c r="B360" s="56">
        <v>100000705</v>
      </c>
      <c r="C360" s="56" t="s">
        <v>511</v>
      </c>
      <c r="D360" s="56" t="s">
        <v>801</v>
      </c>
      <c r="E360" s="56">
        <v>77773136</v>
      </c>
      <c r="F360" s="57">
        <v>45769.545127314814</v>
      </c>
      <c r="G360" s="57">
        <v>45856.66170138889</v>
      </c>
      <c r="H360" s="57">
        <v>45870</v>
      </c>
      <c r="I360" s="56">
        <v>87</v>
      </c>
      <c r="J360" s="56">
        <v>11</v>
      </c>
      <c r="K360" s="56" t="s">
        <v>4</v>
      </c>
      <c r="L360" s="57">
        <v>45873</v>
      </c>
      <c r="M360" s="56">
        <v>-1</v>
      </c>
      <c r="N360" s="56" t="s">
        <v>719</v>
      </c>
      <c r="O360" s="57">
        <v>45919.545127314799</v>
      </c>
      <c r="P360" s="56" t="s">
        <v>544</v>
      </c>
      <c r="Q360" s="56" t="s">
        <v>573</v>
      </c>
    </row>
    <row r="361" spans="1:17" ht="16.5" hidden="1" x14ac:dyDescent="0.3">
      <c r="A361" s="56" t="s">
        <v>1288</v>
      </c>
      <c r="B361" s="56">
        <v>100004857</v>
      </c>
      <c r="C361" s="56" t="s">
        <v>334</v>
      </c>
      <c r="D361" s="56" t="s">
        <v>722</v>
      </c>
      <c r="E361" s="56">
        <v>88466300</v>
      </c>
      <c r="F361" s="57">
        <v>45769.570891203701</v>
      </c>
      <c r="G361" s="57">
        <v>45859.684120370373</v>
      </c>
      <c r="H361" s="57">
        <v>45861</v>
      </c>
      <c r="I361" s="56">
        <v>87</v>
      </c>
      <c r="J361" s="56">
        <v>11</v>
      </c>
      <c r="K361" s="56" t="s">
        <v>4</v>
      </c>
      <c r="L361" s="57">
        <v>45874</v>
      </c>
      <c r="M361" s="56">
        <v>-9</v>
      </c>
      <c r="N361" s="56" t="s">
        <v>719</v>
      </c>
      <c r="O361" s="57">
        <v>45919.570891203701</v>
      </c>
      <c r="P361" s="56" t="s">
        <v>544</v>
      </c>
      <c r="Q361" s="56" t="s">
        <v>573</v>
      </c>
    </row>
    <row r="362" spans="1:17" ht="16.5" hidden="1" x14ac:dyDescent="0.3">
      <c r="A362" s="56" t="s">
        <v>1289</v>
      </c>
      <c r="B362" s="56">
        <v>100002657</v>
      </c>
      <c r="C362" s="56" t="s">
        <v>170</v>
      </c>
      <c r="D362" s="56" t="s">
        <v>2</v>
      </c>
      <c r="E362" s="56">
        <v>96533330</v>
      </c>
      <c r="F362" s="57">
        <v>45769.594942129632</v>
      </c>
      <c r="G362" s="57">
        <v>45849.629421296297</v>
      </c>
      <c r="H362" s="57">
        <v>45862</v>
      </c>
      <c r="I362" s="56">
        <v>87</v>
      </c>
      <c r="J362" s="56">
        <v>11</v>
      </c>
      <c r="K362" s="56" t="s">
        <v>4</v>
      </c>
      <c r="L362" s="57">
        <v>45867</v>
      </c>
      <c r="M362" s="56">
        <v>-3</v>
      </c>
      <c r="N362" s="56" t="s">
        <v>719</v>
      </c>
      <c r="O362" s="57">
        <v>45919.594942129603</v>
      </c>
      <c r="P362" s="56" t="s">
        <v>544</v>
      </c>
      <c r="Q362" s="56" t="s">
        <v>573</v>
      </c>
    </row>
    <row r="363" spans="1:17" ht="16.5" hidden="1" x14ac:dyDescent="0.3">
      <c r="A363" s="56" t="s">
        <v>1290</v>
      </c>
      <c r="B363" s="56">
        <v>100002678</v>
      </c>
      <c r="C363" s="56" t="s">
        <v>66</v>
      </c>
      <c r="D363" s="56" t="s">
        <v>586</v>
      </c>
      <c r="E363" s="56">
        <v>81210400</v>
      </c>
      <c r="F363" s="57">
        <v>45769.601736111108</v>
      </c>
      <c r="G363" s="57">
        <v>45853.507094907407</v>
      </c>
      <c r="H363" s="57">
        <v>45861</v>
      </c>
      <c r="I363" s="56">
        <v>87</v>
      </c>
      <c r="J363" s="56">
        <v>11</v>
      </c>
      <c r="K363" s="56" t="s">
        <v>4</v>
      </c>
      <c r="L363" s="57">
        <v>45869</v>
      </c>
      <c r="M363" s="56">
        <v>-6</v>
      </c>
      <c r="N363" s="56" t="s">
        <v>719</v>
      </c>
      <c r="O363" s="57">
        <v>45919.601736111101</v>
      </c>
      <c r="P363" s="56" t="s">
        <v>544</v>
      </c>
      <c r="Q363" s="56" t="s">
        <v>573</v>
      </c>
    </row>
    <row r="364" spans="1:17" ht="16.5" hidden="1" x14ac:dyDescent="0.3">
      <c r="A364" s="56" t="s">
        <v>1249</v>
      </c>
      <c r="B364" s="56">
        <v>100001087</v>
      </c>
      <c r="C364" s="56" t="s">
        <v>213</v>
      </c>
      <c r="D364" s="56" t="s">
        <v>594</v>
      </c>
      <c r="E364" s="56">
        <v>91546000</v>
      </c>
      <c r="F364" s="57">
        <v>45770.623194444444</v>
      </c>
      <c r="G364" s="57">
        <v>45846.737557870372</v>
      </c>
      <c r="H364" s="57">
        <v>45855</v>
      </c>
      <c r="I364" s="56">
        <v>87</v>
      </c>
      <c r="J364" s="56">
        <v>11</v>
      </c>
      <c r="K364" s="56" t="s">
        <v>4</v>
      </c>
      <c r="L364" s="57">
        <v>45862</v>
      </c>
      <c r="M364" s="56">
        <v>-5</v>
      </c>
      <c r="N364" s="56" t="s">
        <v>719</v>
      </c>
      <c r="O364" s="57">
        <v>45920.623194444401</v>
      </c>
      <c r="P364" s="56" t="s">
        <v>544</v>
      </c>
      <c r="Q364" s="56" t="s">
        <v>573</v>
      </c>
    </row>
    <row r="365" spans="1:17" ht="16.5" hidden="1" x14ac:dyDescent="0.3">
      <c r="A365" s="56" t="s">
        <v>1297</v>
      </c>
      <c r="B365" s="56">
        <v>100003883</v>
      </c>
      <c r="C365" s="56" t="s">
        <v>459</v>
      </c>
      <c r="D365" s="56" t="s">
        <v>613</v>
      </c>
      <c r="E365" s="56">
        <v>76084945</v>
      </c>
      <c r="F365" s="57">
        <v>45770.616805555554</v>
      </c>
      <c r="G365" s="57">
        <v>45846.706273148149</v>
      </c>
      <c r="H365" s="57">
        <v>45853</v>
      </c>
      <c r="I365" s="56">
        <v>87</v>
      </c>
      <c r="J365" s="56">
        <v>11</v>
      </c>
      <c r="K365" s="56" t="s">
        <v>4</v>
      </c>
      <c r="L365" s="57">
        <v>45862</v>
      </c>
      <c r="M365" s="56">
        <v>-6</v>
      </c>
      <c r="N365" s="56" t="s">
        <v>719</v>
      </c>
      <c r="O365" s="57">
        <v>45920.616805555597</v>
      </c>
      <c r="P365" s="56" t="s">
        <v>544</v>
      </c>
      <c r="Q365" s="56" t="s">
        <v>573</v>
      </c>
    </row>
    <row r="366" spans="1:17" ht="16.5" hidden="1" x14ac:dyDescent="0.3">
      <c r="A366" s="56" t="s">
        <v>1293</v>
      </c>
      <c r="B366" s="56">
        <v>100003831</v>
      </c>
      <c r="C366" s="56" t="s">
        <v>19</v>
      </c>
      <c r="D366" s="56" t="s">
        <v>722</v>
      </c>
      <c r="E366" s="56">
        <v>88466300</v>
      </c>
      <c r="F366" s="57">
        <v>45770.527743055558</v>
      </c>
      <c r="G366" s="57">
        <v>45868.64471064815</v>
      </c>
      <c r="H366" s="57">
        <v>45874</v>
      </c>
      <c r="I366" s="56">
        <v>87</v>
      </c>
      <c r="J366" s="56">
        <v>11</v>
      </c>
      <c r="K366" s="56" t="s">
        <v>4</v>
      </c>
      <c r="L366" s="57">
        <v>45883</v>
      </c>
      <c r="M366" s="56">
        <v>-7</v>
      </c>
      <c r="N366" s="56" t="s">
        <v>719</v>
      </c>
      <c r="O366" s="57">
        <v>45920.527743055602</v>
      </c>
      <c r="P366" s="56" t="s">
        <v>544</v>
      </c>
      <c r="Q366" s="56" t="s">
        <v>573</v>
      </c>
    </row>
    <row r="367" spans="1:17" ht="16.5" hidden="1" x14ac:dyDescent="0.3">
      <c r="A367" s="56" t="s">
        <v>1302</v>
      </c>
      <c r="B367" s="56">
        <v>100005967</v>
      </c>
      <c r="C367" s="56" t="s">
        <v>200</v>
      </c>
      <c r="D367" s="56" t="s">
        <v>636</v>
      </c>
      <c r="E367" s="56">
        <v>77128533</v>
      </c>
      <c r="F367" s="57">
        <v>45770.520891203705</v>
      </c>
      <c r="G367" s="57">
        <v>45875.528900462959</v>
      </c>
      <c r="H367" s="57">
        <v>45889</v>
      </c>
      <c r="I367" s="56">
        <v>87</v>
      </c>
      <c r="J367" s="56">
        <v>11</v>
      </c>
      <c r="K367" s="56" t="s">
        <v>4</v>
      </c>
      <c r="L367" s="57">
        <v>45891</v>
      </c>
      <c r="M367" s="56">
        <v>-2</v>
      </c>
      <c r="N367" s="56" t="s">
        <v>719</v>
      </c>
      <c r="O367" s="57">
        <v>45920.520891203698</v>
      </c>
      <c r="P367" s="56" t="s">
        <v>544</v>
      </c>
      <c r="Q367" s="56" t="s">
        <v>573</v>
      </c>
    </row>
    <row r="368" spans="1:17" ht="16.5" hidden="1" x14ac:dyDescent="0.3">
      <c r="A368" s="56" t="s">
        <v>1250</v>
      </c>
      <c r="B368" s="56">
        <v>100002033</v>
      </c>
      <c r="C368" s="56" t="s">
        <v>275</v>
      </c>
      <c r="D368" s="56" t="s">
        <v>554</v>
      </c>
      <c r="E368" s="56">
        <v>96859930</v>
      </c>
      <c r="F368" s="57">
        <v>45770.62259259259</v>
      </c>
      <c r="G368" s="57">
        <v>45853.529305555552</v>
      </c>
      <c r="H368" s="57">
        <v>45856</v>
      </c>
      <c r="I368" s="56">
        <v>87</v>
      </c>
      <c r="J368" s="56">
        <v>11</v>
      </c>
      <c r="K368" s="56" t="s">
        <v>4</v>
      </c>
      <c r="L368" s="57">
        <v>45869</v>
      </c>
      <c r="M368" s="56">
        <v>-9</v>
      </c>
      <c r="N368" s="56" t="s">
        <v>719</v>
      </c>
      <c r="O368" s="57">
        <v>45920.622592592597</v>
      </c>
      <c r="P368" s="56" t="s">
        <v>544</v>
      </c>
      <c r="Q368" s="56" t="s">
        <v>573</v>
      </c>
    </row>
    <row r="369" spans="1:17" ht="16.5" hidden="1" x14ac:dyDescent="0.3">
      <c r="A369" s="56" t="s">
        <v>1260</v>
      </c>
      <c r="B369" s="56">
        <v>100001047</v>
      </c>
      <c r="C369" s="56" t="s">
        <v>661</v>
      </c>
      <c r="D369" s="56" t="s">
        <v>620</v>
      </c>
      <c r="E369" s="56">
        <v>76389383</v>
      </c>
      <c r="F369" s="57">
        <v>45770.630555555559</v>
      </c>
      <c r="G369" s="57">
        <v>45856.403773148151</v>
      </c>
      <c r="H369" s="57">
        <v>45869</v>
      </c>
      <c r="I369" s="56">
        <v>87</v>
      </c>
      <c r="J369" s="56">
        <v>11</v>
      </c>
      <c r="K369" s="56" t="s">
        <v>4</v>
      </c>
      <c r="L369" s="57">
        <v>45873</v>
      </c>
      <c r="M369" s="56">
        <v>-2</v>
      </c>
      <c r="N369" s="56" t="s">
        <v>719</v>
      </c>
      <c r="O369" s="57">
        <v>45920.630555555603</v>
      </c>
      <c r="P369" s="56" t="s">
        <v>544</v>
      </c>
      <c r="Q369" s="56" t="s">
        <v>573</v>
      </c>
    </row>
    <row r="370" spans="1:17" ht="16.5" hidden="1" x14ac:dyDescent="0.3">
      <c r="A370" s="56" t="s">
        <v>1271</v>
      </c>
      <c r="B370" s="56">
        <v>100000573</v>
      </c>
      <c r="C370" s="56" t="s">
        <v>396</v>
      </c>
      <c r="D370" s="56" t="s">
        <v>602</v>
      </c>
      <c r="E370" s="56">
        <v>96625950</v>
      </c>
      <c r="F370" s="57">
        <v>45770.532037037039</v>
      </c>
      <c r="G370" s="57">
        <v>45869.675682870373</v>
      </c>
      <c r="H370" s="57">
        <v>45883</v>
      </c>
      <c r="I370" s="56">
        <v>87</v>
      </c>
      <c r="J370" s="56">
        <v>11</v>
      </c>
      <c r="K370" s="56" t="s">
        <v>4</v>
      </c>
      <c r="L370" s="57">
        <v>45887</v>
      </c>
      <c r="M370" s="56">
        <v>-1</v>
      </c>
      <c r="N370" s="56" t="s">
        <v>719</v>
      </c>
      <c r="O370" s="57">
        <v>45920.532037037003</v>
      </c>
      <c r="P370" s="56" t="s">
        <v>544</v>
      </c>
      <c r="Q370" s="56" t="s">
        <v>573</v>
      </c>
    </row>
    <row r="371" spans="1:17" ht="16.5" hidden="1" x14ac:dyDescent="0.3">
      <c r="A371" s="56" t="s">
        <v>1272</v>
      </c>
      <c r="B371" s="56">
        <v>100000642</v>
      </c>
      <c r="C371" s="56" t="s">
        <v>80</v>
      </c>
      <c r="D371" s="56" t="s">
        <v>755</v>
      </c>
      <c r="E371" s="56">
        <v>76986924</v>
      </c>
      <c r="F371" s="57">
        <v>45771.606979166667</v>
      </c>
      <c r="G371" s="57">
        <v>45853.519942129627</v>
      </c>
      <c r="H371" s="57">
        <v>45861</v>
      </c>
      <c r="I371" s="56">
        <v>87</v>
      </c>
      <c r="J371" s="56">
        <v>11</v>
      </c>
      <c r="K371" s="56" t="s">
        <v>4</v>
      </c>
      <c r="L371" s="57">
        <v>45869</v>
      </c>
      <c r="M371" s="56">
        <v>-6</v>
      </c>
      <c r="N371" s="56" t="s">
        <v>719</v>
      </c>
      <c r="O371" s="57">
        <v>45921.606979166703</v>
      </c>
      <c r="P371" s="56" t="s">
        <v>544</v>
      </c>
      <c r="Q371" s="56" t="s">
        <v>573</v>
      </c>
    </row>
    <row r="372" spans="1:17" ht="16.5" hidden="1" x14ac:dyDescent="0.3">
      <c r="A372" s="56" t="s">
        <v>1273</v>
      </c>
      <c r="B372" s="56">
        <v>100001102</v>
      </c>
      <c r="C372" s="56" t="s">
        <v>411</v>
      </c>
      <c r="D372" s="56" t="s">
        <v>553</v>
      </c>
      <c r="E372" s="56">
        <v>76070033</v>
      </c>
      <c r="F372" s="57">
        <v>45771.622233796297</v>
      </c>
      <c r="G372" s="57">
        <v>45868.628506944442</v>
      </c>
      <c r="H372" s="57">
        <v>45876</v>
      </c>
      <c r="I372" s="56">
        <v>87</v>
      </c>
      <c r="J372" s="56">
        <v>11</v>
      </c>
      <c r="K372" s="56" t="s">
        <v>4</v>
      </c>
      <c r="L372" s="57">
        <v>45883</v>
      </c>
      <c r="M372" s="56">
        <v>-5</v>
      </c>
      <c r="N372" s="56" t="s">
        <v>719</v>
      </c>
      <c r="O372" s="57">
        <v>45921.622233796297</v>
      </c>
      <c r="P372" s="56" t="s">
        <v>544</v>
      </c>
      <c r="Q372" s="56" t="s">
        <v>573</v>
      </c>
    </row>
    <row r="373" spans="1:17" ht="16.5" hidden="1" x14ac:dyDescent="0.3">
      <c r="A373" s="56" t="s">
        <v>1304</v>
      </c>
      <c r="B373" s="56">
        <v>100002357</v>
      </c>
      <c r="C373" s="56" t="s">
        <v>765</v>
      </c>
      <c r="D373" s="56" t="s">
        <v>609</v>
      </c>
      <c r="E373" s="56">
        <v>80447400</v>
      </c>
      <c r="F373" s="57">
        <v>45771.512314814812</v>
      </c>
      <c r="G373" s="57">
        <v>45896.743750000001</v>
      </c>
      <c r="H373" s="57">
        <v>45904</v>
      </c>
      <c r="I373" s="56">
        <v>87</v>
      </c>
      <c r="J373" s="56">
        <v>11</v>
      </c>
      <c r="K373" s="56" t="s">
        <v>4</v>
      </c>
      <c r="L373" s="57">
        <v>45911</v>
      </c>
      <c r="M373" s="56">
        <v>-5</v>
      </c>
      <c r="N373" s="56" t="s">
        <v>719</v>
      </c>
      <c r="O373" s="57">
        <v>45921.512314814798</v>
      </c>
      <c r="P373" s="56" t="s">
        <v>544</v>
      </c>
      <c r="Q373" s="56" t="s">
        <v>573</v>
      </c>
    </row>
    <row r="374" spans="1:17" ht="16.5" hidden="1" x14ac:dyDescent="0.3">
      <c r="A374" s="56" t="s">
        <v>1305</v>
      </c>
      <c r="B374" s="56">
        <v>100005179</v>
      </c>
      <c r="C374" s="56" t="s">
        <v>388</v>
      </c>
      <c r="D374" s="56" t="s">
        <v>801</v>
      </c>
      <c r="E374" s="56">
        <v>77773136</v>
      </c>
      <c r="F374" s="57">
        <v>45771.590868055559</v>
      </c>
      <c r="G374" s="57">
        <v>45855.632581018515</v>
      </c>
      <c r="H374" s="57">
        <v>45868</v>
      </c>
      <c r="I374" s="56">
        <v>87</v>
      </c>
      <c r="J374" s="56">
        <v>11</v>
      </c>
      <c r="K374" s="56" t="s">
        <v>4</v>
      </c>
      <c r="L374" s="57">
        <v>45870</v>
      </c>
      <c r="M374" s="56">
        <v>-2</v>
      </c>
      <c r="N374" s="56" t="s">
        <v>719</v>
      </c>
      <c r="O374" s="57">
        <v>45921.590868055602</v>
      </c>
      <c r="P374" s="56" t="s">
        <v>544</v>
      </c>
      <c r="Q374" s="56" t="s">
        <v>573</v>
      </c>
    </row>
    <row r="375" spans="1:17" ht="16.5" hidden="1" x14ac:dyDescent="0.3">
      <c r="A375" s="56" t="s">
        <v>1306</v>
      </c>
      <c r="B375" s="56">
        <v>100002052</v>
      </c>
      <c r="C375" s="56" t="s">
        <v>368</v>
      </c>
      <c r="D375" s="56" t="s">
        <v>757</v>
      </c>
      <c r="E375" s="56">
        <v>77240238</v>
      </c>
      <c r="F375" s="57">
        <v>45771.599374999998</v>
      </c>
      <c r="G375" s="57">
        <v>45846.742071759261</v>
      </c>
      <c r="H375" s="57">
        <v>45855</v>
      </c>
      <c r="I375" s="56">
        <v>87</v>
      </c>
      <c r="J375" s="56">
        <v>11</v>
      </c>
      <c r="K375" s="56" t="s">
        <v>4</v>
      </c>
      <c r="L375" s="57">
        <v>45862</v>
      </c>
      <c r="M375" s="56">
        <v>-5</v>
      </c>
      <c r="N375" s="56" t="s">
        <v>719</v>
      </c>
      <c r="O375" s="57">
        <v>45921.599374999998</v>
      </c>
      <c r="P375" s="56" t="s">
        <v>544</v>
      </c>
      <c r="Q375" s="56" t="s">
        <v>573</v>
      </c>
    </row>
    <row r="376" spans="1:17" ht="16.5" hidden="1" x14ac:dyDescent="0.3">
      <c r="A376" s="56" t="s">
        <v>1280</v>
      </c>
      <c r="B376" s="56">
        <v>100002347</v>
      </c>
      <c r="C376" s="56" t="s">
        <v>356</v>
      </c>
      <c r="D376" s="56" t="s">
        <v>725</v>
      </c>
      <c r="E376" s="56">
        <v>77807840</v>
      </c>
      <c r="F376" s="57">
        <v>45771.63144675926</v>
      </c>
      <c r="G376" s="57">
        <v>45853.639097222222</v>
      </c>
      <c r="H376" s="57">
        <v>45860</v>
      </c>
      <c r="I376" s="56">
        <v>87</v>
      </c>
      <c r="J376" s="56">
        <v>11</v>
      </c>
      <c r="K376" s="56" t="s">
        <v>4</v>
      </c>
      <c r="L376" s="57">
        <v>45869</v>
      </c>
      <c r="M376" s="56">
        <v>-7</v>
      </c>
      <c r="N376" s="56" t="s">
        <v>719</v>
      </c>
      <c r="O376" s="57">
        <v>45921.631446759297</v>
      </c>
      <c r="P376" s="56" t="s">
        <v>544</v>
      </c>
      <c r="Q376" s="56" t="s">
        <v>573</v>
      </c>
    </row>
    <row r="377" spans="1:17" ht="16.5" hidden="1" x14ac:dyDescent="0.3">
      <c r="A377" s="56" t="s">
        <v>1220</v>
      </c>
      <c r="B377" s="56">
        <v>100002040</v>
      </c>
      <c r="C377" s="56" t="s">
        <v>240</v>
      </c>
      <c r="D377" s="56" t="s">
        <v>725</v>
      </c>
      <c r="E377" s="56">
        <v>77807840</v>
      </c>
      <c r="F377" s="57">
        <v>45771.639803240738</v>
      </c>
      <c r="G377" s="57">
        <v>45853.58693287037</v>
      </c>
      <c r="H377" s="57">
        <v>45860</v>
      </c>
      <c r="I377" s="56">
        <v>87</v>
      </c>
      <c r="J377" s="56">
        <v>11</v>
      </c>
      <c r="K377" s="56" t="s">
        <v>4</v>
      </c>
      <c r="L377" s="57">
        <v>45869</v>
      </c>
      <c r="M377" s="56">
        <v>-7</v>
      </c>
      <c r="N377" s="56" t="s">
        <v>719</v>
      </c>
      <c r="O377" s="57">
        <v>45921.639803240701</v>
      </c>
      <c r="P377" s="56" t="s">
        <v>544</v>
      </c>
      <c r="Q377" s="56" t="s">
        <v>573</v>
      </c>
    </row>
    <row r="378" spans="1:17" ht="16.5" hidden="1" x14ac:dyDescent="0.3">
      <c r="A378" s="56" t="s">
        <v>1224</v>
      </c>
      <c r="B378" s="56">
        <v>100003471</v>
      </c>
      <c r="C378" s="56" t="s">
        <v>266</v>
      </c>
      <c r="D378" s="56" t="s">
        <v>625</v>
      </c>
      <c r="E378" s="56">
        <v>77006073</v>
      </c>
      <c r="F378" s="57">
        <v>45772.434155092589</v>
      </c>
      <c r="G378" s="57">
        <v>45853.591099537036</v>
      </c>
      <c r="H378" s="57">
        <v>45859</v>
      </c>
      <c r="I378" s="56">
        <v>87</v>
      </c>
      <c r="J378" s="56">
        <v>11</v>
      </c>
      <c r="K378" s="56" t="s">
        <v>4</v>
      </c>
      <c r="L378" s="57">
        <v>45869</v>
      </c>
      <c r="M378" s="56">
        <v>-8</v>
      </c>
      <c r="N378" s="56" t="s">
        <v>719</v>
      </c>
      <c r="O378" s="57">
        <v>45922.434155092596</v>
      </c>
      <c r="P378" s="56" t="s">
        <v>544</v>
      </c>
      <c r="Q378" s="56" t="s">
        <v>573</v>
      </c>
    </row>
    <row r="379" spans="1:17" ht="16.5" hidden="1" x14ac:dyDescent="0.3">
      <c r="A379" s="56" t="s">
        <v>1229</v>
      </c>
      <c r="B379" s="56">
        <v>100000034</v>
      </c>
      <c r="C379" s="56" t="s">
        <v>402</v>
      </c>
      <c r="D379" s="56" t="s">
        <v>555</v>
      </c>
      <c r="E379" s="56">
        <v>76237266</v>
      </c>
      <c r="F379" s="57">
        <v>45772.45716435185</v>
      </c>
      <c r="G379" s="57">
        <v>45877.633067129631</v>
      </c>
      <c r="H379" s="57">
        <v>45894</v>
      </c>
      <c r="I379" s="56">
        <v>87</v>
      </c>
      <c r="J379" s="56">
        <v>11</v>
      </c>
      <c r="K379" s="56" t="s">
        <v>4</v>
      </c>
      <c r="L379" s="57">
        <v>45895</v>
      </c>
      <c r="M379" s="56">
        <v>-1</v>
      </c>
      <c r="N379" s="56" t="s">
        <v>719</v>
      </c>
      <c r="O379" s="57">
        <v>45922.457164351901</v>
      </c>
      <c r="P379" s="56" t="s">
        <v>544</v>
      </c>
      <c r="Q379" s="56" t="s">
        <v>573</v>
      </c>
    </row>
    <row r="380" spans="1:17" ht="16.5" hidden="1" x14ac:dyDescent="0.3">
      <c r="A380" s="56" t="s">
        <v>1235</v>
      </c>
      <c r="B380" s="56">
        <v>100000581</v>
      </c>
      <c r="C380" s="56" t="s">
        <v>338</v>
      </c>
      <c r="D380" s="56" t="s">
        <v>759</v>
      </c>
      <c r="E380" s="56">
        <v>76598564</v>
      </c>
      <c r="F380" s="57">
        <v>45772.469270833331</v>
      </c>
      <c r="G380" s="57">
        <v>45876.73704861111</v>
      </c>
      <c r="H380" s="57">
        <v>45882</v>
      </c>
      <c r="I380" s="56">
        <v>87</v>
      </c>
      <c r="J380" s="56">
        <v>11</v>
      </c>
      <c r="K380" s="56" t="s">
        <v>4</v>
      </c>
      <c r="L380" s="57">
        <v>45894</v>
      </c>
      <c r="M380" s="56">
        <v>-7</v>
      </c>
      <c r="N380" s="56" t="s">
        <v>719</v>
      </c>
      <c r="O380" s="57">
        <v>45922.469270833302</v>
      </c>
      <c r="P380" s="56" t="s">
        <v>544</v>
      </c>
      <c r="Q380" s="56" t="s">
        <v>573</v>
      </c>
    </row>
    <row r="381" spans="1:17" ht="16.5" hidden="1" x14ac:dyDescent="0.3">
      <c r="A381" s="56" t="s">
        <v>1240</v>
      </c>
      <c r="B381" s="56">
        <v>100002044</v>
      </c>
      <c r="C381" s="56" t="s">
        <v>112</v>
      </c>
      <c r="D381" s="56" t="s">
        <v>628</v>
      </c>
      <c r="E381" s="56">
        <v>77165768</v>
      </c>
      <c r="F381" s="57">
        <v>45772.501180555555</v>
      </c>
      <c r="G381" s="57">
        <v>45887.711435185185</v>
      </c>
      <c r="H381" s="57">
        <v>45894</v>
      </c>
      <c r="I381" s="56">
        <v>87</v>
      </c>
      <c r="J381" s="56">
        <v>11</v>
      </c>
      <c r="K381" s="56" t="s">
        <v>4</v>
      </c>
      <c r="L381" s="57">
        <v>45902</v>
      </c>
      <c r="M381" s="56">
        <v>-6</v>
      </c>
      <c r="N381" s="56" t="s">
        <v>719</v>
      </c>
      <c r="O381" s="57">
        <v>45922.501180555599</v>
      </c>
      <c r="P381" s="56" t="s">
        <v>544</v>
      </c>
      <c r="Q381" s="56" t="s">
        <v>573</v>
      </c>
    </row>
    <row r="382" spans="1:17" ht="16.5" hidden="1" x14ac:dyDescent="0.3">
      <c r="A382" s="56" t="s">
        <v>1252</v>
      </c>
      <c r="B382" s="56">
        <v>100001013</v>
      </c>
      <c r="C382" s="56" t="s">
        <v>313</v>
      </c>
      <c r="D382" s="56" t="s">
        <v>814</v>
      </c>
      <c r="E382" s="56">
        <v>78366970</v>
      </c>
      <c r="F382" s="57">
        <v>45772.414884259262</v>
      </c>
      <c r="G382" s="57">
        <v>45852.769606481481</v>
      </c>
      <c r="H382" s="57">
        <v>45859</v>
      </c>
      <c r="I382" s="56">
        <v>87</v>
      </c>
      <c r="J382" s="56">
        <v>11</v>
      </c>
      <c r="K382" s="56" t="s">
        <v>4</v>
      </c>
      <c r="L382" s="57">
        <v>45868</v>
      </c>
      <c r="M382" s="56">
        <v>-7</v>
      </c>
      <c r="N382" s="56" t="s">
        <v>719</v>
      </c>
      <c r="O382" s="57">
        <v>45922.414884259299</v>
      </c>
      <c r="P382" s="56" t="s">
        <v>544</v>
      </c>
      <c r="Q382" s="56" t="s">
        <v>573</v>
      </c>
    </row>
    <row r="383" spans="1:17" ht="16.5" hidden="1" x14ac:dyDescent="0.3">
      <c r="A383" s="56" t="s">
        <v>1256</v>
      </c>
      <c r="B383" s="56">
        <v>100005593</v>
      </c>
      <c r="C383" s="56" t="s">
        <v>651</v>
      </c>
      <c r="D383" s="56" t="s">
        <v>834</v>
      </c>
      <c r="E383" s="56">
        <v>76711330</v>
      </c>
      <c r="F383" s="57">
        <v>45772.466006944444</v>
      </c>
      <c r="G383" s="57">
        <v>45868.661736111113</v>
      </c>
      <c r="H383" s="57">
        <v>45876</v>
      </c>
      <c r="I383" s="56">
        <v>87</v>
      </c>
      <c r="J383" s="56">
        <v>11</v>
      </c>
      <c r="K383" s="56" t="s">
        <v>4</v>
      </c>
      <c r="L383" s="57">
        <v>45883</v>
      </c>
      <c r="M383" s="56">
        <v>-5</v>
      </c>
      <c r="N383" s="56" t="s">
        <v>719</v>
      </c>
      <c r="O383" s="57">
        <v>45922.4660069444</v>
      </c>
      <c r="P383" s="56" t="s">
        <v>544</v>
      </c>
      <c r="Q383" s="56" t="s">
        <v>573</v>
      </c>
    </row>
    <row r="384" spans="1:17" ht="16.5" hidden="1" x14ac:dyDescent="0.3">
      <c r="A384" s="56" t="s">
        <v>1255</v>
      </c>
      <c r="B384" s="56">
        <v>100004353</v>
      </c>
      <c r="C384" s="56" t="s">
        <v>235</v>
      </c>
      <c r="D384" s="56" t="s">
        <v>723</v>
      </c>
      <c r="E384" s="56">
        <v>91650000</v>
      </c>
      <c r="F384" s="57">
        <v>45772.458831018521</v>
      </c>
      <c r="G384" s="57">
        <v>45877.630671296298</v>
      </c>
      <c r="H384" s="57">
        <v>45890</v>
      </c>
      <c r="I384" s="56">
        <v>87</v>
      </c>
      <c r="J384" s="56">
        <v>11</v>
      </c>
      <c r="K384" s="56" t="s">
        <v>4</v>
      </c>
      <c r="L384" s="57">
        <v>45895</v>
      </c>
      <c r="M384" s="56">
        <v>-3</v>
      </c>
      <c r="N384" s="56" t="s">
        <v>719</v>
      </c>
      <c r="O384" s="57">
        <v>45922.458831018499</v>
      </c>
      <c r="P384" s="56" t="s">
        <v>544</v>
      </c>
      <c r="Q384" s="56" t="s">
        <v>573</v>
      </c>
    </row>
    <row r="385" spans="1:17" ht="16.5" hidden="1" x14ac:dyDescent="0.3">
      <c r="A385" s="56" t="s">
        <v>1307</v>
      </c>
      <c r="B385" s="56">
        <v>100004536</v>
      </c>
      <c r="C385" s="56" t="s">
        <v>339</v>
      </c>
      <c r="D385" s="56" t="s">
        <v>602</v>
      </c>
      <c r="E385" s="56">
        <v>96625950</v>
      </c>
      <c r="F385" s="57">
        <v>45772.466203703705</v>
      </c>
      <c r="G385" s="57">
        <v>45875.527129629627</v>
      </c>
      <c r="H385" s="57">
        <v>45889</v>
      </c>
      <c r="I385" s="56">
        <v>87</v>
      </c>
      <c r="J385" s="56">
        <v>11</v>
      </c>
      <c r="K385" s="56" t="s">
        <v>4</v>
      </c>
      <c r="L385" s="57">
        <v>45891</v>
      </c>
      <c r="M385" s="56">
        <v>-2</v>
      </c>
      <c r="N385" s="56" t="s">
        <v>719</v>
      </c>
      <c r="O385" s="57">
        <v>45922.466203703698</v>
      </c>
      <c r="P385" s="56" t="s">
        <v>544</v>
      </c>
      <c r="Q385" s="56" t="s">
        <v>573</v>
      </c>
    </row>
    <row r="386" spans="1:17" ht="16.5" hidden="1" x14ac:dyDescent="0.3">
      <c r="A386" s="56" t="s">
        <v>1254</v>
      </c>
      <c r="B386" s="56">
        <v>100000760</v>
      </c>
      <c r="C386" s="56" t="s">
        <v>246</v>
      </c>
      <c r="D386" s="56" t="s">
        <v>586</v>
      </c>
      <c r="E386" s="56">
        <v>81210400</v>
      </c>
      <c r="F386" s="57">
        <v>45772.477523148147</v>
      </c>
      <c r="G386" s="57">
        <v>45862.430601851855</v>
      </c>
      <c r="H386" s="57">
        <v>45869</v>
      </c>
      <c r="I386" s="56">
        <v>87</v>
      </c>
      <c r="J386" s="56">
        <v>11</v>
      </c>
      <c r="K386" s="56" t="s">
        <v>4</v>
      </c>
      <c r="L386" s="57">
        <v>45877</v>
      </c>
      <c r="M386" s="56">
        <v>-6</v>
      </c>
      <c r="N386" s="56" t="s">
        <v>719</v>
      </c>
      <c r="O386" s="57">
        <v>45922.477523148104</v>
      </c>
      <c r="P386" s="56" t="s">
        <v>544</v>
      </c>
      <c r="Q386" s="56" t="s">
        <v>573</v>
      </c>
    </row>
    <row r="387" spans="1:17" ht="16.5" hidden="1" x14ac:dyDescent="0.3">
      <c r="A387" s="56" t="s">
        <v>1257</v>
      </c>
      <c r="B387" s="56">
        <v>100005317</v>
      </c>
      <c r="C387" s="56" t="s">
        <v>533</v>
      </c>
      <c r="D387" s="56" t="s">
        <v>557</v>
      </c>
      <c r="E387" s="56">
        <v>76133312</v>
      </c>
      <c r="F387" s="57">
        <v>45775.465763888889</v>
      </c>
      <c r="G387" s="57">
        <v>45853.581990740742</v>
      </c>
      <c r="H387" s="57">
        <v>45859</v>
      </c>
      <c r="I387" s="56">
        <v>87</v>
      </c>
      <c r="J387" s="56">
        <v>11</v>
      </c>
      <c r="K387" s="56" t="s">
        <v>4</v>
      </c>
      <c r="L387" s="57">
        <v>45869</v>
      </c>
      <c r="M387" s="56">
        <v>-8</v>
      </c>
      <c r="N387" s="56" t="s">
        <v>719</v>
      </c>
      <c r="O387" s="57">
        <v>45925.465763888897</v>
      </c>
      <c r="P387" s="56" t="s">
        <v>544</v>
      </c>
      <c r="Q387" s="56" t="s">
        <v>573</v>
      </c>
    </row>
    <row r="388" spans="1:17" ht="16.5" x14ac:dyDescent="0.3">
      <c r="A388" s="56" t="s">
        <v>1259</v>
      </c>
      <c r="B388" s="56">
        <v>100004650</v>
      </c>
      <c r="C388" s="56" t="s">
        <v>98</v>
      </c>
      <c r="D388" s="56" t="s">
        <v>606</v>
      </c>
      <c r="E388" s="56">
        <v>82999400</v>
      </c>
      <c r="F388" s="57">
        <v>45775.475358796299</v>
      </c>
      <c r="G388" s="57">
        <v>45877.634837962964</v>
      </c>
      <c r="H388" s="57">
        <v>45946</v>
      </c>
      <c r="I388" s="56">
        <v>87</v>
      </c>
      <c r="J388" s="56">
        <v>11</v>
      </c>
      <c r="K388" s="56" t="s">
        <v>4</v>
      </c>
      <c r="L388" s="57">
        <v>45895</v>
      </c>
      <c r="M388" s="56">
        <v>34</v>
      </c>
      <c r="N388" s="56" t="s">
        <v>543</v>
      </c>
      <c r="O388" s="57">
        <v>45925.475358796299</v>
      </c>
      <c r="P388" s="56" t="s">
        <v>544</v>
      </c>
      <c r="Q388" s="56" t="s">
        <v>735</v>
      </c>
    </row>
    <row r="389" spans="1:17" ht="16.5" hidden="1" x14ac:dyDescent="0.3">
      <c r="A389" s="56" t="s">
        <v>1261</v>
      </c>
      <c r="B389" s="56">
        <v>100000844</v>
      </c>
      <c r="C389" s="56" t="s">
        <v>203</v>
      </c>
      <c r="D389" s="56" t="s">
        <v>586</v>
      </c>
      <c r="E389" s="56">
        <v>81210400</v>
      </c>
      <c r="F389" s="57">
        <v>45775.486678240741</v>
      </c>
      <c r="G389" s="57">
        <v>45877.634050925924</v>
      </c>
      <c r="H389" s="57">
        <v>45882</v>
      </c>
      <c r="I389" s="56">
        <v>87</v>
      </c>
      <c r="J389" s="56">
        <v>11</v>
      </c>
      <c r="K389" s="56" t="s">
        <v>4</v>
      </c>
      <c r="L389" s="57">
        <v>45895</v>
      </c>
      <c r="M389" s="56">
        <v>-8</v>
      </c>
      <c r="N389" s="56" t="s">
        <v>719</v>
      </c>
      <c r="O389" s="57">
        <v>45925.486678240697</v>
      </c>
      <c r="P389" s="56" t="s">
        <v>544</v>
      </c>
      <c r="Q389" s="56" t="s">
        <v>573</v>
      </c>
    </row>
    <row r="390" spans="1:17" ht="16.5" hidden="1" x14ac:dyDescent="0.3">
      <c r="A390" s="56" t="s">
        <v>1263</v>
      </c>
      <c r="B390" s="56">
        <v>100000992</v>
      </c>
      <c r="C390" s="56" t="s">
        <v>287</v>
      </c>
      <c r="D390" s="56" t="s">
        <v>609</v>
      </c>
      <c r="E390" s="56">
        <v>80447400</v>
      </c>
      <c r="F390" s="57">
        <v>45775.438472222224</v>
      </c>
      <c r="G390" s="57">
        <v>45853.585092592592</v>
      </c>
      <c r="H390" s="57">
        <v>45862</v>
      </c>
      <c r="I390" s="56">
        <v>87</v>
      </c>
      <c r="J390" s="56">
        <v>11</v>
      </c>
      <c r="K390" s="56" t="s">
        <v>4</v>
      </c>
      <c r="L390" s="57">
        <v>45869</v>
      </c>
      <c r="M390" s="56">
        <v>-5</v>
      </c>
      <c r="N390" s="56" t="s">
        <v>719</v>
      </c>
      <c r="O390" s="57">
        <v>45925.438472222202</v>
      </c>
      <c r="P390" s="56" t="s">
        <v>544</v>
      </c>
      <c r="Q390" s="56" t="s">
        <v>573</v>
      </c>
    </row>
    <row r="391" spans="1:17" ht="16.5" hidden="1" x14ac:dyDescent="0.3">
      <c r="A391" s="56" t="s">
        <v>1300</v>
      </c>
      <c r="B391" s="56">
        <v>100003439</v>
      </c>
      <c r="C391" s="56" t="s">
        <v>577</v>
      </c>
      <c r="D391" s="56" t="s">
        <v>615</v>
      </c>
      <c r="E391" s="56">
        <v>76079782</v>
      </c>
      <c r="F391" s="57">
        <v>45775.484351851854</v>
      </c>
      <c r="G391" s="57">
        <v>45875.376493055555</v>
      </c>
      <c r="H391" s="57">
        <v>45881</v>
      </c>
      <c r="I391" s="56">
        <v>87</v>
      </c>
      <c r="J391" s="56">
        <v>11</v>
      </c>
      <c r="K391" s="56" t="s">
        <v>4</v>
      </c>
      <c r="L391" s="57">
        <v>45891</v>
      </c>
      <c r="M391" s="56">
        <v>-7</v>
      </c>
      <c r="N391" s="56" t="s">
        <v>719</v>
      </c>
      <c r="O391" s="57">
        <v>45925.484351851897</v>
      </c>
      <c r="P391" s="56" t="s">
        <v>544</v>
      </c>
      <c r="Q391" s="56" t="s">
        <v>573</v>
      </c>
    </row>
    <row r="392" spans="1:17" ht="16.5" hidden="1" x14ac:dyDescent="0.3">
      <c r="A392" s="56" t="s">
        <v>1299</v>
      </c>
      <c r="B392" s="56">
        <v>100001558</v>
      </c>
      <c r="C392" s="56" t="s">
        <v>407</v>
      </c>
      <c r="D392" s="56" t="s">
        <v>1509</v>
      </c>
      <c r="E392" s="56">
        <v>77963297</v>
      </c>
      <c r="F392" s="57">
        <v>45775.477997685186</v>
      </c>
      <c r="G392" s="57">
        <v>45867.678842592592</v>
      </c>
      <c r="H392" s="57">
        <v>45877</v>
      </c>
      <c r="I392" s="56">
        <v>87</v>
      </c>
      <c r="J392" s="56">
        <v>11</v>
      </c>
      <c r="K392" s="56" t="s">
        <v>4</v>
      </c>
      <c r="L392" s="57">
        <v>45882</v>
      </c>
      <c r="M392" s="56">
        <v>-3</v>
      </c>
      <c r="N392" s="56" t="s">
        <v>719</v>
      </c>
      <c r="O392" s="57">
        <v>45925.477997685201</v>
      </c>
      <c r="P392" s="56" t="s">
        <v>544</v>
      </c>
      <c r="Q392" s="56" t="s">
        <v>573</v>
      </c>
    </row>
    <row r="393" spans="1:17" ht="16.5" hidden="1" x14ac:dyDescent="0.3">
      <c r="A393" s="56" t="s">
        <v>1296</v>
      </c>
      <c r="B393" s="56">
        <v>100000749</v>
      </c>
      <c r="C393" s="56" t="s">
        <v>118</v>
      </c>
      <c r="D393" s="56" t="s">
        <v>634</v>
      </c>
      <c r="E393" s="56">
        <v>76583857</v>
      </c>
      <c r="F393" s="57">
        <v>45775.469467592593</v>
      </c>
      <c r="G393" s="57">
        <v>45849.682708333334</v>
      </c>
      <c r="H393" s="57">
        <v>45862</v>
      </c>
      <c r="I393" s="56">
        <v>87</v>
      </c>
      <c r="J393" s="56">
        <v>11</v>
      </c>
      <c r="K393" s="56" t="s">
        <v>4</v>
      </c>
      <c r="L393" s="57">
        <v>45867</v>
      </c>
      <c r="M393" s="56">
        <v>-3</v>
      </c>
      <c r="N393" s="56" t="s">
        <v>719</v>
      </c>
      <c r="O393" s="57">
        <v>45925.4694675926</v>
      </c>
      <c r="P393" s="56" t="s">
        <v>544</v>
      </c>
      <c r="Q393" s="56" t="s">
        <v>573</v>
      </c>
    </row>
    <row r="394" spans="1:17" ht="16.5" hidden="1" x14ac:dyDescent="0.3">
      <c r="A394" s="56" t="s">
        <v>1282</v>
      </c>
      <c r="B394" s="56">
        <v>100004535</v>
      </c>
      <c r="C394" s="56" t="s">
        <v>337</v>
      </c>
      <c r="D394" s="56" t="s">
        <v>602</v>
      </c>
      <c r="E394" s="56">
        <v>96625950</v>
      </c>
      <c r="F394" s="57">
        <v>45775.492905092593</v>
      </c>
      <c r="G394" s="57">
        <v>45875.50640046296</v>
      </c>
      <c r="H394" s="57">
        <v>45889</v>
      </c>
      <c r="I394" s="56">
        <v>87</v>
      </c>
      <c r="J394" s="56">
        <v>11</v>
      </c>
      <c r="K394" s="56" t="s">
        <v>4</v>
      </c>
      <c r="L394" s="57">
        <v>45891</v>
      </c>
      <c r="M394" s="56">
        <v>-2</v>
      </c>
      <c r="N394" s="56" t="s">
        <v>719</v>
      </c>
      <c r="O394" s="57">
        <v>45925.4929050926</v>
      </c>
      <c r="P394" s="56" t="s">
        <v>544</v>
      </c>
      <c r="Q394" s="56" t="s">
        <v>573</v>
      </c>
    </row>
    <row r="395" spans="1:17" ht="16.5" hidden="1" x14ac:dyDescent="0.3">
      <c r="A395" s="56" t="s">
        <v>1279</v>
      </c>
      <c r="B395" s="56">
        <v>100001465</v>
      </c>
      <c r="C395" s="56" t="s">
        <v>77</v>
      </c>
      <c r="D395" s="56" t="s">
        <v>1311</v>
      </c>
      <c r="E395" s="56">
        <v>77996931</v>
      </c>
      <c r="F395" s="57">
        <v>45775.460810185185</v>
      </c>
      <c r="G395" s="57">
        <v>45894.712407407409</v>
      </c>
      <c r="H395" s="57">
        <v>45897</v>
      </c>
      <c r="I395" s="56">
        <v>87</v>
      </c>
      <c r="J395" s="56">
        <v>11</v>
      </c>
      <c r="K395" s="56" t="s">
        <v>4</v>
      </c>
      <c r="L395" s="57">
        <v>45909</v>
      </c>
      <c r="M395" s="56">
        <v>-8</v>
      </c>
      <c r="N395" s="56" t="s">
        <v>719</v>
      </c>
      <c r="O395" s="57">
        <v>45925.460810185199</v>
      </c>
      <c r="P395" s="56" t="s">
        <v>544</v>
      </c>
      <c r="Q395" s="56" t="s">
        <v>573</v>
      </c>
    </row>
    <row r="396" spans="1:17" ht="16.5" hidden="1" x14ac:dyDescent="0.3">
      <c r="A396" s="56" t="s">
        <v>1308</v>
      </c>
      <c r="B396" s="56">
        <v>100003237</v>
      </c>
      <c r="C396" s="56" t="s">
        <v>55</v>
      </c>
      <c r="D396" s="56" t="s">
        <v>636</v>
      </c>
      <c r="E396" s="56">
        <v>77128533</v>
      </c>
      <c r="F396" s="57">
        <v>45777.445023148146</v>
      </c>
      <c r="G396" s="57">
        <v>45880.712013888886</v>
      </c>
      <c r="H396" s="57">
        <v>45894</v>
      </c>
      <c r="I396" s="56">
        <v>87</v>
      </c>
      <c r="J396" s="56">
        <v>16</v>
      </c>
      <c r="K396" s="56" t="s">
        <v>4</v>
      </c>
      <c r="L396" s="57">
        <v>45903</v>
      </c>
      <c r="M396" s="56">
        <v>-7</v>
      </c>
      <c r="N396" s="56" t="s">
        <v>719</v>
      </c>
      <c r="O396" s="57">
        <v>45927.445023148102</v>
      </c>
      <c r="P396" s="56" t="s">
        <v>544</v>
      </c>
      <c r="Q396" s="56" t="s">
        <v>573</v>
      </c>
    </row>
    <row r="397" spans="1:17" ht="16.5" hidden="1" x14ac:dyDescent="0.3">
      <c r="A397" s="56" t="s">
        <v>1258</v>
      </c>
      <c r="B397" s="56">
        <v>100006930</v>
      </c>
      <c r="C397" s="56" t="s">
        <v>505</v>
      </c>
      <c r="D397" s="56" t="s">
        <v>1190</v>
      </c>
      <c r="E397" s="56">
        <v>76481561</v>
      </c>
      <c r="F397" s="57">
        <v>45777.499606481484</v>
      </c>
      <c r="G397" s="57">
        <v>45887.370381944442</v>
      </c>
      <c r="H397" s="57">
        <v>45895</v>
      </c>
      <c r="I397" s="56">
        <v>87</v>
      </c>
      <c r="J397" s="56">
        <v>16</v>
      </c>
      <c r="K397" s="56" t="s">
        <v>4</v>
      </c>
      <c r="L397" s="57">
        <v>45909</v>
      </c>
      <c r="M397" s="56">
        <v>-10</v>
      </c>
      <c r="N397" s="56" t="s">
        <v>719</v>
      </c>
      <c r="O397" s="57">
        <v>45927.499606481499</v>
      </c>
      <c r="P397" s="56" t="s">
        <v>544</v>
      </c>
      <c r="Q397" s="56" t="s">
        <v>573</v>
      </c>
    </row>
    <row r="398" spans="1:17" ht="16.5" hidden="1" x14ac:dyDescent="0.3">
      <c r="A398" s="56" t="s">
        <v>1310</v>
      </c>
      <c r="B398" s="56">
        <v>100003282</v>
      </c>
      <c r="C398" s="56" t="s">
        <v>104</v>
      </c>
      <c r="D398" s="56" t="s">
        <v>588</v>
      </c>
      <c r="E398" s="56">
        <v>91871000</v>
      </c>
      <c r="F398" s="57">
        <v>45777.454259259262</v>
      </c>
      <c r="G398" s="57">
        <v>45888.723275462966</v>
      </c>
      <c r="H398" s="57">
        <v>45897</v>
      </c>
      <c r="I398" s="56">
        <v>87</v>
      </c>
      <c r="J398" s="56">
        <v>16</v>
      </c>
      <c r="K398" s="56" t="s">
        <v>4</v>
      </c>
      <c r="L398" s="57">
        <v>45910</v>
      </c>
      <c r="M398" s="56">
        <v>-9</v>
      </c>
      <c r="N398" s="56" t="s">
        <v>719</v>
      </c>
      <c r="O398" s="57">
        <v>45927.454259259299</v>
      </c>
      <c r="P398" s="56" t="s">
        <v>544</v>
      </c>
      <c r="Q398" s="56" t="s">
        <v>573</v>
      </c>
    </row>
    <row r="399" spans="1:17" ht="16.5" hidden="1" x14ac:dyDescent="0.3">
      <c r="A399" s="56" t="s">
        <v>1309</v>
      </c>
      <c r="B399" s="56">
        <v>100003281</v>
      </c>
      <c r="C399" s="56" t="s">
        <v>357</v>
      </c>
      <c r="D399" s="56" t="s">
        <v>598</v>
      </c>
      <c r="E399" s="56">
        <v>91537000</v>
      </c>
      <c r="F399" s="57">
        <v>45777.447974537034</v>
      </c>
      <c r="G399" s="57">
        <v>45894.647199074076</v>
      </c>
      <c r="H399" s="57">
        <v>45897</v>
      </c>
      <c r="I399" s="56">
        <v>87</v>
      </c>
      <c r="J399" s="56">
        <v>16</v>
      </c>
      <c r="K399" s="56" t="s">
        <v>4</v>
      </c>
      <c r="L399" s="57">
        <v>45916</v>
      </c>
      <c r="M399" s="56">
        <v>-13</v>
      </c>
      <c r="N399" s="56" t="s">
        <v>719</v>
      </c>
      <c r="O399" s="57">
        <v>45927.447974536997</v>
      </c>
      <c r="P399" s="56" t="s">
        <v>544</v>
      </c>
      <c r="Q399" s="56" t="s">
        <v>573</v>
      </c>
    </row>
    <row r="400" spans="1:17" ht="16.5" hidden="1" x14ac:dyDescent="0.3">
      <c r="A400" s="56" t="s">
        <v>1316</v>
      </c>
      <c r="B400" s="56">
        <v>100001186</v>
      </c>
      <c r="C400" s="56" t="s">
        <v>231</v>
      </c>
      <c r="D400" s="56" t="s">
        <v>801</v>
      </c>
      <c r="E400" s="56">
        <v>77773136</v>
      </c>
      <c r="F400" s="57">
        <v>45779.469895833332</v>
      </c>
      <c r="G400" s="57">
        <v>45873.750613425924</v>
      </c>
      <c r="H400" s="57">
        <v>45882</v>
      </c>
      <c r="I400" s="56">
        <v>87</v>
      </c>
      <c r="J400" s="56">
        <v>11</v>
      </c>
      <c r="K400" s="56" t="s">
        <v>4</v>
      </c>
      <c r="L400" s="57">
        <v>45889</v>
      </c>
      <c r="M400" s="56">
        <v>-4</v>
      </c>
      <c r="N400" s="56" t="s">
        <v>719</v>
      </c>
      <c r="O400" s="57">
        <v>45929.469895833303</v>
      </c>
      <c r="P400" s="56" t="s">
        <v>544</v>
      </c>
      <c r="Q400" s="56" t="s">
        <v>573</v>
      </c>
    </row>
    <row r="401" spans="1:17" ht="16.5" hidden="1" x14ac:dyDescent="0.3">
      <c r="A401" s="56" t="s">
        <v>1315</v>
      </c>
      <c r="B401" s="56">
        <v>100000295</v>
      </c>
      <c r="C401" s="56" t="s">
        <v>512</v>
      </c>
      <c r="D401" s="56" t="s">
        <v>633</v>
      </c>
      <c r="E401" s="56">
        <v>77402517</v>
      </c>
      <c r="F401" s="57">
        <v>45779.462939814817</v>
      </c>
      <c r="G401" s="57">
        <v>45883.550636574073</v>
      </c>
      <c r="H401" s="57">
        <v>45888</v>
      </c>
      <c r="I401" s="56">
        <v>87</v>
      </c>
      <c r="J401" s="56">
        <v>11</v>
      </c>
      <c r="K401" s="56" t="s">
        <v>4</v>
      </c>
      <c r="L401" s="57">
        <v>45901</v>
      </c>
      <c r="M401" s="56">
        <v>-9</v>
      </c>
      <c r="N401" s="56" t="s">
        <v>719</v>
      </c>
      <c r="O401" s="57">
        <v>45929.462939814803</v>
      </c>
      <c r="P401" s="56" t="s">
        <v>544</v>
      </c>
      <c r="Q401" s="56" t="s">
        <v>573</v>
      </c>
    </row>
    <row r="402" spans="1:17" ht="16.5" hidden="1" x14ac:dyDescent="0.3">
      <c r="A402" s="56" t="s">
        <v>1320</v>
      </c>
      <c r="B402" s="56">
        <v>100003386</v>
      </c>
      <c r="C402" s="56" t="s">
        <v>516</v>
      </c>
      <c r="D402" s="56" t="s">
        <v>1511</v>
      </c>
      <c r="E402" s="56">
        <v>76295342</v>
      </c>
      <c r="F402" s="57">
        <v>45779.502835648149</v>
      </c>
      <c r="G402" s="57">
        <v>45873.623842592591</v>
      </c>
      <c r="H402" s="57">
        <v>45881</v>
      </c>
      <c r="I402" s="56">
        <v>87</v>
      </c>
      <c r="J402" s="56">
        <v>11</v>
      </c>
      <c r="K402" s="56" t="s">
        <v>4</v>
      </c>
      <c r="L402" s="57">
        <v>45889</v>
      </c>
      <c r="M402" s="56">
        <v>-5</v>
      </c>
      <c r="N402" s="56" t="s">
        <v>719</v>
      </c>
      <c r="O402" s="57">
        <v>45929.502835648098</v>
      </c>
      <c r="P402" s="56" t="s">
        <v>544</v>
      </c>
      <c r="Q402" s="56" t="s">
        <v>573</v>
      </c>
    </row>
    <row r="403" spans="1:17" ht="16.5" hidden="1" x14ac:dyDescent="0.3">
      <c r="A403" s="56" t="s">
        <v>1319</v>
      </c>
      <c r="B403" s="56">
        <v>100002077</v>
      </c>
      <c r="C403" s="56" t="s">
        <v>782</v>
      </c>
      <c r="D403" s="56" t="s">
        <v>772</v>
      </c>
      <c r="E403" s="56">
        <v>77700769</v>
      </c>
      <c r="F403" s="57">
        <v>45779.515740740739</v>
      </c>
      <c r="G403" s="57">
        <v>45863.678136574075</v>
      </c>
      <c r="H403" s="57">
        <v>45874</v>
      </c>
      <c r="I403" s="56">
        <v>87</v>
      </c>
      <c r="J403" s="56">
        <v>11</v>
      </c>
      <c r="K403" s="56" t="s">
        <v>4</v>
      </c>
      <c r="L403" s="57">
        <v>45880</v>
      </c>
      <c r="M403" s="56">
        <v>-4</v>
      </c>
      <c r="N403" s="56" t="s">
        <v>719</v>
      </c>
      <c r="O403" s="57">
        <v>45929.515740740702</v>
      </c>
      <c r="P403" s="56" t="s">
        <v>544</v>
      </c>
      <c r="Q403" s="56" t="s">
        <v>573</v>
      </c>
    </row>
    <row r="404" spans="1:17" ht="16.5" hidden="1" x14ac:dyDescent="0.3">
      <c r="A404" s="56" t="s">
        <v>1313</v>
      </c>
      <c r="B404" s="56">
        <v>100004678</v>
      </c>
      <c r="C404" s="56" t="s">
        <v>192</v>
      </c>
      <c r="D404" s="56" t="s">
        <v>620</v>
      </c>
      <c r="E404" s="56">
        <v>76389383</v>
      </c>
      <c r="F404" s="57">
        <v>45779.537754629629</v>
      </c>
      <c r="G404" s="57">
        <v>45867.739583333336</v>
      </c>
      <c r="H404" s="57">
        <v>45880</v>
      </c>
      <c r="I404" s="56">
        <v>87</v>
      </c>
      <c r="J404" s="56">
        <v>16</v>
      </c>
      <c r="K404" s="56" t="s">
        <v>4</v>
      </c>
      <c r="L404" s="57">
        <v>45890</v>
      </c>
      <c r="M404" s="56">
        <v>-7</v>
      </c>
      <c r="N404" s="56" t="s">
        <v>719</v>
      </c>
      <c r="O404" s="57">
        <v>45929.5377546296</v>
      </c>
      <c r="P404" s="56" t="s">
        <v>544</v>
      </c>
      <c r="Q404" s="56" t="s">
        <v>573</v>
      </c>
    </row>
    <row r="405" spans="1:17" ht="16.5" x14ac:dyDescent="0.3">
      <c r="A405" s="56" t="s">
        <v>1314</v>
      </c>
      <c r="B405" s="56">
        <v>100002075</v>
      </c>
      <c r="C405" s="56" t="s">
        <v>487</v>
      </c>
      <c r="D405" s="56" t="s">
        <v>757</v>
      </c>
      <c r="E405" s="56">
        <v>77240238</v>
      </c>
      <c r="F405" s="57">
        <v>45779.597731481481</v>
      </c>
      <c r="G405" s="57">
        <v>45888.725694444445</v>
      </c>
      <c r="H405" s="57">
        <v>45904</v>
      </c>
      <c r="I405" s="56">
        <v>87</v>
      </c>
      <c r="J405" s="56">
        <v>11</v>
      </c>
      <c r="K405" s="56" t="s">
        <v>4</v>
      </c>
      <c r="L405" s="57">
        <v>45903</v>
      </c>
      <c r="M405" s="56">
        <v>1</v>
      </c>
      <c r="N405" s="56" t="s">
        <v>543</v>
      </c>
      <c r="O405" s="57">
        <v>45929.597731481503</v>
      </c>
      <c r="P405" s="56" t="s">
        <v>544</v>
      </c>
      <c r="Q405" s="56" t="s">
        <v>573</v>
      </c>
    </row>
    <row r="406" spans="1:17" ht="16.5" hidden="1" x14ac:dyDescent="0.3">
      <c r="A406" s="56" t="s">
        <v>1321</v>
      </c>
      <c r="B406" s="56">
        <v>100003232</v>
      </c>
      <c r="C406" s="56" t="s">
        <v>1177</v>
      </c>
      <c r="D406" s="56" t="s">
        <v>609</v>
      </c>
      <c r="E406" s="56">
        <v>80447400</v>
      </c>
      <c r="F406" s="57">
        <v>45782.636516203704</v>
      </c>
      <c r="G406" s="57">
        <v>45868.640381944446</v>
      </c>
      <c r="H406" s="57">
        <v>45876</v>
      </c>
      <c r="I406" s="56">
        <v>87</v>
      </c>
      <c r="J406" s="56">
        <v>11</v>
      </c>
      <c r="K406" s="56" t="s">
        <v>4</v>
      </c>
      <c r="L406" s="57">
        <v>45883</v>
      </c>
      <c r="M406" s="56">
        <v>-5</v>
      </c>
      <c r="N406" s="56" t="s">
        <v>719</v>
      </c>
      <c r="O406" s="57">
        <v>45932.636516203696</v>
      </c>
      <c r="P406" s="56" t="s">
        <v>544</v>
      </c>
      <c r="Q406" s="56" t="s">
        <v>573</v>
      </c>
    </row>
    <row r="407" spans="1:17" ht="16.5" hidden="1" x14ac:dyDescent="0.3">
      <c r="A407" s="56" t="s">
        <v>1322</v>
      </c>
      <c r="B407" s="56">
        <v>100003857</v>
      </c>
      <c r="C407" s="56" t="s">
        <v>1180</v>
      </c>
      <c r="D407" s="56" t="s">
        <v>928</v>
      </c>
      <c r="E407" s="56">
        <v>77988864</v>
      </c>
      <c r="F407" s="57">
        <v>45782.64508101852</v>
      </c>
      <c r="G407" s="57">
        <v>45868.635625000003</v>
      </c>
      <c r="H407" s="57">
        <v>45874</v>
      </c>
      <c r="I407" s="56">
        <v>87</v>
      </c>
      <c r="J407" s="56">
        <v>11</v>
      </c>
      <c r="K407" s="56" t="s">
        <v>4</v>
      </c>
      <c r="L407" s="57">
        <v>45883</v>
      </c>
      <c r="M407" s="56">
        <v>-7</v>
      </c>
      <c r="N407" s="56" t="s">
        <v>719</v>
      </c>
      <c r="O407" s="57">
        <v>45932.645081018498</v>
      </c>
      <c r="P407" s="56" t="s">
        <v>544</v>
      </c>
      <c r="Q407" s="56" t="s">
        <v>573</v>
      </c>
    </row>
    <row r="408" spans="1:17" ht="16.5" hidden="1" x14ac:dyDescent="0.3">
      <c r="A408" s="56" t="s">
        <v>1324</v>
      </c>
      <c r="B408" s="56">
        <v>100004072</v>
      </c>
      <c r="C408" s="56" t="s">
        <v>1182</v>
      </c>
      <c r="D408" s="56" t="s">
        <v>620</v>
      </c>
      <c r="E408" s="56">
        <v>76389383</v>
      </c>
      <c r="F408" s="57">
        <v>45782.653587962966</v>
      </c>
      <c r="G408" s="57">
        <v>45870.673321759263</v>
      </c>
      <c r="H408" s="57">
        <v>45876</v>
      </c>
      <c r="I408" s="56">
        <v>87</v>
      </c>
      <c r="J408" s="56">
        <v>11</v>
      </c>
      <c r="K408" s="56" t="s">
        <v>4</v>
      </c>
      <c r="L408" s="57">
        <v>45888</v>
      </c>
      <c r="M408" s="56">
        <v>-7</v>
      </c>
      <c r="N408" s="56" t="s">
        <v>719</v>
      </c>
      <c r="O408" s="57">
        <v>45932.653587963003</v>
      </c>
      <c r="P408" s="56" t="s">
        <v>544</v>
      </c>
      <c r="Q408" s="56" t="s">
        <v>573</v>
      </c>
    </row>
    <row r="409" spans="1:17" ht="16.5" hidden="1" x14ac:dyDescent="0.3">
      <c r="A409" s="56" t="s">
        <v>1329</v>
      </c>
      <c r="B409" s="56">
        <v>100001605</v>
      </c>
      <c r="C409" s="56" t="s">
        <v>673</v>
      </c>
      <c r="D409" s="56" t="s">
        <v>752</v>
      </c>
      <c r="E409" s="56">
        <v>76383221</v>
      </c>
      <c r="F409" s="57">
        <v>45782.508900462963</v>
      </c>
      <c r="G409" s="57">
        <v>45869.714814814812</v>
      </c>
      <c r="H409" s="57">
        <v>45876</v>
      </c>
      <c r="I409" s="56">
        <v>87</v>
      </c>
      <c r="J409" s="56">
        <v>11</v>
      </c>
      <c r="K409" s="56" t="s">
        <v>4</v>
      </c>
      <c r="L409" s="57">
        <v>45887</v>
      </c>
      <c r="M409" s="56">
        <v>-6</v>
      </c>
      <c r="N409" s="56" t="s">
        <v>719</v>
      </c>
      <c r="O409" s="57">
        <v>45932.508900462999</v>
      </c>
      <c r="P409" s="56" t="s">
        <v>544</v>
      </c>
      <c r="Q409" s="56" t="s">
        <v>573</v>
      </c>
    </row>
    <row r="410" spans="1:17" ht="16.5" hidden="1" x14ac:dyDescent="0.3">
      <c r="A410" s="56" t="s">
        <v>1325</v>
      </c>
      <c r="B410" s="56">
        <v>100004073</v>
      </c>
      <c r="C410" s="56" t="s">
        <v>1183</v>
      </c>
      <c r="D410" s="56" t="s">
        <v>620</v>
      </c>
      <c r="E410" s="56">
        <v>76389383</v>
      </c>
      <c r="F410" s="57">
        <v>45782.481747685182</v>
      </c>
      <c r="G410" s="57">
        <v>45875.670046296298</v>
      </c>
      <c r="H410" s="57">
        <v>45894</v>
      </c>
      <c r="I410" s="56">
        <v>87</v>
      </c>
      <c r="J410" s="56">
        <v>11</v>
      </c>
      <c r="K410" s="56" t="s">
        <v>4</v>
      </c>
      <c r="L410" s="57">
        <v>45892</v>
      </c>
      <c r="M410" s="56">
        <v>0</v>
      </c>
      <c r="N410" s="56" t="s">
        <v>719</v>
      </c>
      <c r="O410" s="57">
        <v>45932.481747685197</v>
      </c>
      <c r="P410" s="56" t="s">
        <v>544</v>
      </c>
      <c r="Q410" s="56" t="s">
        <v>573</v>
      </c>
    </row>
    <row r="411" spans="1:17" ht="16.5" hidden="1" x14ac:dyDescent="0.3">
      <c r="A411" s="56" t="s">
        <v>1328</v>
      </c>
      <c r="B411" s="56">
        <v>100002061</v>
      </c>
      <c r="C411" s="56" t="s">
        <v>320</v>
      </c>
      <c r="D411" s="56" t="s">
        <v>722</v>
      </c>
      <c r="E411" s="56">
        <v>88466300</v>
      </c>
      <c r="F411" s="57">
        <v>45782.500949074078</v>
      </c>
      <c r="G411" s="57">
        <v>45887.714953703704</v>
      </c>
      <c r="H411" s="57">
        <v>45898</v>
      </c>
      <c r="I411" s="56">
        <v>87</v>
      </c>
      <c r="J411" s="56">
        <v>11</v>
      </c>
      <c r="K411" s="56" t="s">
        <v>4</v>
      </c>
      <c r="L411" s="57">
        <v>45902</v>
      </c>
      <c r="M411" s="56">
        <v>-2</v>
      </c>
      <c r="N411" s="56" t="s">
        <v>719</v>
      </c>
      <c r="O411" s="57">
        <v>45932.500949074099</v>
      </c>
      <c r="P411" s="56" t="s">
        <v>544</v>
      </c>
      <c r="Q411" s="56" t="s">
        <v>573</v>
      </c>
    </row>
    <row r="412" spans="1:17" ht="16.5" hidden="1" x14ac:dyDescent="0.3">
      <c r="A412" s="56" t="s">
        <v>1327</v>
      </c>
      <c r="B412" s="56">
        <v>100005935</v>
      </c>
      <c r="C412" s="56" t="s">
        <v>1185</v>
      </c>
      <c r="D412" s="56" t="s">
        <v>595</v>
      </c>
      <c r="E412" s="56">
        <v>96945670</v>
      </c>
      <c r="F412" s="57">
        <v>45782.488981481481</v>
      </c>
      <c r="G412" s="57">
        <v>45873.625763888886</v>
      </c>
      <c r="H412" s="57">
        <v>45877</v>
      </c>
      <c r="I412" s="56">
        <v>87</v>
      </c>
      <c r="J412" s="56">
        <v>11</v>
      </c>
      <c r="K412" s="56" t="s">
        <v>4</v>
      </c>
      <c r="L412" s="57">
        <v>45889</v>
      </c>
      <c r="M412" s="56">
        <v>-7</v>
      </c>
      <c r="N412" s="56" t="s">
        <v>719</v>
      </c>
      <c r="O412" s="57">
        <v>45932.488981481503</v>
      </c>
      <c r="P412" s="56" t="s">
        <v>544</v>
      </c>
      <c r="Q412" s="56" t="s">
        <v>573</v>
      </c>
    </row>
    <row r="413" spans="1:17" ht="16.5" hidden="1" x14ac:dyDescent="0.3">
      <c r="A413" s="56" t="s">
        <v>1326</v>
      </c>
      <c r="B413" s="56">
        <v>100004895</v>
      </c>
      <c r="C413" s="56" t="s">
        <v>1184</v>
      </c>
      <c r="D413" s="56" t="s">
        <v>620</v>
      </c>
      <c r="E413" s="56">
        <v>76389383</v>
      </c>
      <c r="F413" s="57">
        <v>45782.482268518521</v>
      </c>
      <c r="G413" s="57">
        <v>45868.645682870374</v>
      </c>
      <c r="H413" s="57">
        <v>45873</v>
      </c>
      <c r="I413" s="56">
        <v>87</v>
      </c>
      <c r="J413" s="56">
        <v>11</v>
      </c>
      <c r="K413" s="56" t="s">
        <v>4</v>
      </c>
      <c r="L413" s="57">
        <v>45883</v>
      </c>
      <c r="M413" s="56">
        <v>-8</v>
      </c>
      <c r="N413" s="56" t="s">
        <v>719</v>
      </c>
      <c r="O413" s="57">
        <v>45932.482268518499</v>
      </c>
      <c r="P413" s="56" t="s">
        <v>544</v>
      </c>
      <c r="Q413" s="56" t="s">
        <v>573</v>
      </c>
    </row>
    <row r="414" spans="1:17" ht="16.5" hidden="1" x14ac:dyDescent="0.3">
      <c r="A414" s="56" t="s">
        <v>1330</v>
      </c>
      <c r="B414" s="56">
        <v>100002043</v>
      </c>
      <c r="C414" s="56" t="s">
        <v>895</v>
      </c>
      <c r="D414" s="56" t="s">
        <v>928</v>
      </c>
      <c r="E414" s="56">
        <v>77988864</v>
      </c>
      <c r="F414" s="57">
        <v>45782.537164351852</v>
      </c>
      <c r="G414" s="57">
        <v>45883.546423611115</v>
      </c>
      <c r="H414" s="57">
        <v>45890</v>
      </c>
      <c r="I414" s="56">
        <v>87</v>
      </c>
      <c r="J414" s="56">
        <v>16</v>
      </c>
      <c r="K414" s="56" t="s">
        <v>4</v>
      </c>
      <c r="L414" s="57">
        <v>45908</v>
      </c>
      <c r="M414" s="56">
        <v>-12</v>
      </c>
      <c r="N414" s="56" t="s">
        <v>719</v>
      </c>
      <c r="O414" s="57">
        <v>45932.537164351903</v>
      </c>
      <c r="P414" s="56" t="s">
        <v>544</v>
      </c>
      <c r="Q414" s="56" t="s">
        <v>573</v>
      </c>
    </row>
    <row r="415" spans="1:17" ht="16.5" hidden="1" x14ac:dyDescent="0.3">
      <c r="A415" s="56" t="s">
        <v>1331</v>
      </c>
      <c r="B415" s="56">
        <v>100005737</v>
      </c>
      <c r="C415" s="56" t="s">
        <v>659</v>
      </c>
      <c r="D415" s="56" t="s">
        <v>561</v>
      </c>
      <c r="E415" s="56">
        <v>76642770</v>
      </c>
      <c r="F415" s="57">
        <v>45782.601099537038</v>
      </c>
      <c r="G415" s="57">
        <v>45867.738229166665</v>
      </c>
      <c r="H415" s="57">
        <v>45882</v>
      </c>
      <c r="I415" s="56">
        <v>87</v>
      </c>
      <c r="J415" s="56">
        <v>16</v>
      </c>
      <c r="K415" s="56" t="s">
        <v>4</v>
      </c>
      <c r="L415" s="57">
        <v>45890</v>
      </c>
      <c r="M415" s="56">
        <v>-5</v>
      </c>
      <c r="N415" s="56" t="s">
        <v>719</v>
      </c>
      <c r="O415" s="57">
        <v>45932.601099537002</v>
      </c>
      <c r="P415" s="56" t="s">
        <v>544</v>
      </c>
      <c r="Q415" s="56" t="s">
        <v>573</v>
      </c>
    </row>
    <row r="416" spans="1:17" ht="16.5" hidden="1" x14ac:dyDescent="0.3">
      <c r="A416" s="56" t="s">
        <v>1332</v>
      </c>
      <c r="B416" s="56">
        <v>100005871</v>
      </c>
      <c r="C416" s="56" t="s">
        <v>670</v>
      </c>
      <c r="D416" s="56" t="s">
        <v>593</v>
      </c>
      <c r="E416" s="56">
        <v>76032097</v>
      </c>
      <c r="F416" s="57">
        <v>45782.650312500002</v>
      </c>
      <c r="G416" s="57">
        <v>45867.638773148145</v>
      </c>
      <c r="H416" s="57">
        <v>45875</v>
      </c>
      <c r="I416" s="56">
        <v>87</v>
      </c>
      <c r="J416" s="56">
        <v>16</v>
      </c>
      <c r="K416" s="56" t="s">
        <v>4</v>
      </c>
      <c r="L416" s="57">
        <v>45890</v>
      </c>
      <c r="M416" s="56">
        <v>-10</v>
      </c>
      <c r="N416" s="56" t="s">
        <v>719</v>
      </c>
      <c r="O416" s="57">
        <v>45932.650312500002</v>
      </c>
      <c r="P416" s="56" t="s">
        <v>544</v>
      </c>
      <c r="Q416" s="56" t="s">
        <v>573</v>
      </c>
    </row>
    <row r="417" spans="1:17" ht="16.5" hidden="1" x14ac:dyDescent="0.3">
      <c r="A417" s="56" t="s">
        <v>1323</v>
      </c>
      <c r="B417" s="56">
        <v>100004071</v>
      </c>
      <c r="C417" s="56" t="s">
        <v>780</v>
      </c>
      <c r="D417" s="56" t="s">
        <v>615</v>
      </c>
      <c r="E417" s="56">
        <v>76079782</v>
      </c>
      <c r="F417" s="57">
        <v>45786.599733796298</v>
      </c>
      <c r="G417" s="57">
        <v>45873.627013888887</v>
      </c>
      <c r="H417" s="57">
        <v>45877</v>
      </c>
      <c r="I417" s="56">
        <v>87</v>
      </c>
      <c r="J417" s="56">
        <v>11</v>
      </c>
      <c r="K417" s="56" t="s">
        <v>4</v>
      </c>
      <c r="L417" s="57">
        <v>45889</v>
      </c>
      <c r="M417" s="56">
        <v>-7</v>
      </c>
      <c r="N417" s="56" t="s">
        <v>719</v>
      </c>
      <c r="O417" s="57">
        <v>45936.599733796298</v>
      </c>
      <c r="P417" s="56" t="s">
        <v>544</v>
      </c>
      <c r="Q417" s="56" t="s">
        <v>573</v>
      </c>
    </row>
    <row r="418" spans="1:17" ht="16.5" hidden="1" x14ac:dyDescent="0.3">
      <c r="A418" s="56" t="s">
        <v>1338</v>
      </c>
      <c r="B418" s="56">
        <v>100002675</v>
      </c>
      <c r="C418" s="56" t="s">
        <v>205</v>
      </c>
      <c r="D418" s="56" t="s">
        <v>623</v>
      </c>
      <c r="E418" s="56">
        <v>76994349</v>
      </c>
      <c r="F418" s="57">
        <v>45786.611250000002</v>
      </c>
      <c r="G418" s="57">
        <v>45889.775254629632</v>
      </c>
      <c r="H418" s="57">
        <v>45901</v>
      </c>
      <c r="I418" s="56">
        <v>87</v>
      </c>
      <c r="J418" s="56">
        <v>11</v>
      </c>
      <c r="K418" s="56" t="s">
        <v>4</v>
      </c>
      <c r="L418" s="57">
        <v>45904</v>
      </c>
      <c r="M418" s="56">
        <v>-3</v>
      </c>
      <c r="N418" s="56" t="s">
        <v>719</v>
      </c>
      <c r="O418" s="57">
        <v>45936.611250000002</v>
      </c>
      <c r="P418" s="56" t="s">
        <v>544</v>
      </c>
      <c r="Q418" s="56" t="s">
        <v>573</v>
      </c>
    </row>
    <row r="419" spans="1:17" ht="16.5" hidden="1" x14ac:dyDescent="0.3">
      <c r="A419" s="56" t="s">
        <v>1350</v>
      </c>
      <c r="B419" s="56">
        <v>100001911</v>
      </c>
      <c r="C419" s="56" t="s">
        <v>57</v>
      </c>
      <c r="D419" s="56" t="s">
        <v>595</v>
      </c>
      <c r="E419" s="56">
        <v>96945670</v>
      </c>
      <c r="F419" s="57">
        <v>45786.628344907411</v>
      </c>
      <c r="G419" s="57">
        <v>45873.752233796295</v>
      </c>
      <c r="H419" s="57">
        <v>45880</v>
      </c>
      <c r="I419" s="56">
        <v>87</v>
      </c>
      <c r="J419" s="56">
        <v>16</v>
      </c>
      <c r="K419" s="56" t="s">
        <v>4</v>
      </c>
      <c r="L419" s="57">
        <v>45896</v>
      </c>
      <c r="M419" s="56">
        <v>-11</v>
      </c>
      <c r="N419" s="56" t="s">
        <v>719</v>
      </c>
      <c r="O419" s="57">
        <v>45936.628344907404</v>
      </c>
      <c r="P419" s="56" t="s">
        <v>544</v>
      </c>
      <c r="Q419" s="56" t="s">
        <v>573</v>
      </c>
    </row>
    <row r="420" spans="1:17" ht="16.5" hidden="1" x14ac:dyDescent="0.3">
      <c r="A420" s="56" t="s">
        <v>1351</v>
      </c>
      <c r="B420" s="56">
        <v>100003415</v>
      </c>
      <c r="C420" s="56" t="s">
        <v>153</v>
      </c>
      <c r="D420" s="56" t="s">
        <v>928</v>
      </c>
      <c r="E420" s="56">
        <v>77988864</v>
      </c>
      <c r="F420" s="57">
        <v>45786.637511574074</v>
      </c>
      <c r="G420" s="57">
        <v>45883.529953703706</v>
      </c>
      <c r="H420" s="57">
        <v>45894</v>
      </c>
      <c r="I420" s="56">
        <v>87</v>
      </c>
      <c r="J420" s="56">
        <v>16</v>
      </c>
      <c r="K420" s="56" t="s">
        <v>4</v>
      </c>
      <c r="L420" s="57">
        <v>45908</v>
      </c>
      <c r="M420" s="56">
        <v>-10</v>
      </c>
      <c r="N420" s="56" t="s">
        <v>719</v>
      </c>
      <c r="O420" s="57">
        <v>45936.637511574103</v>
      </c>
      <c r="P420" s="56" t="s">
        <v>544</v>
      </c>
      <c r="Q420" s="56" t="s">
        <v>573</v>
      </c>
    </row>
    <row r="421" spans="1:17" ht="16.5" hidden="1" x14ac:dyDescent="0.3">
      <c r="A421" s="56" t="s">
        <v>1352</v>
      </c>
      <c r="B421" s="56">
        <v>100000524</v>
      </c>
      <c r="C421" s="56" t="s">
        <v>330</v>
      </c>
      <c r="D421" s="56" t="s">
        <v>553</v>
      </c>
      <c r="E421" s="56">
        <v>76070033</v>
      </c>
      <c r="F421" s="57">
        <v>45786.646365740744</v>
      </c>
      <c r="G421" s="57">
        <v>45869.694039351853</v>
      </c>
      <c r="H421" s="57">
        <v>45876</v>
      </c>
      <c r="I421" s="56">
        <v>87</v>
      </c>
      <c r="J421" s="56">
        <v>16</v>
      </c>
      <c r="K421" s="56" t="s">
        <v>4</v>
      </c>
      <c r="L421" s="57">
        <v>45894</v>
      </c>
      <c r="M421" s="56">
        <v>-11</v>
      </c>
      <c r="N421" s="56" t="s">
        <v>719</v>
      </c>
      <c r="O421" s="57">
        <v>45936.6463657407</v>
      </c>
      <c r="P421" s="56" t="s">
        <v>544</v>
      </c>
      <c r="Q421" s="56" t="s">
        <v>573</v>
      </c>
    </row>
    <row r="422" spans="1:17" ht="16.5" hidden="1" x14ac:dyDescent="0.3">
      <c r="A422" s="56" t="s">
        <v>1340</v>
      </c>
      <c r="B422" s="56">
        <v>100003428</v>
      </c>
      <c r="C422" s="56" t="s">
        <v>60</v>
      </c>
      <c r="D422" s="56" t="s">
        <v>826</v>
      </c>
      <c r="E422" s="56">
        <v>77615297</v>
      </c>
      <c r="F422" s="57">
        <v>45786.487303240741</v>
      </c>
      <c r="G422" s="57">
        <v>45867.639803240738</v>
      </c>
      <c r="H422" s="57">
        <v>45874</v>
      </c>
      <c r="I422" s="56">
        <v>87</v>
      </c>
      <c r="J422" s="56">
        <v>11</v>
      </c>
      <c r="K422" s="56" t="s">
        <v>4</v>
      </c>
      <c r="L422" s="57">
        <v>45882</v>
      </c>
      <c r="M422" s="56">
        <v>-6</v>
      </c>
      <c r="N422" s="56" t="s">
        <v>719</v>
      </c>
      <c r="O422" s="57">
        <v>45936.487303240698</v>
      </c>
      <c r="P422" s="56" t="s">
        <v>544</v>
      </c>
      <c r="Q422" s="56" t="s">
        <v>573</v>
      </c>
    </row>
    <row r="423" spans="1:17" ht="16.5" hidden="1" x14ac:dyDescent="0.3">
      <c r="A423" s="56" t="s">
        <v>1361</v>
      </c>
      <c r="B423" s="56">
        <v>100000528</v>
      </c>
      <c r="C423" s="56" t="s">
        <v>99</v>
      </c>
      <c r="D423" s="56" t="s">
        <v>564</v>
      </c>
      <c r="E423" s="56">
        <v>79581120</v>
      </c>
      <c r="F423" s="57">
        <v>45789.446527777778</v>
      </c>
      <c r="G423" s="57">
        <v>45882.531817129631</v>
      </c>
      <c r="H423" s="57">
        <v>45889</v>
      </c>
      <c r="I423" s="56">
        <v>87</v>
      </c>
      <c r="J423" s="56">
        <v>16</v>
      </c>
      <c r="K423" s="56" t="s">
        <v>4</v>
      </c>
      <c r="L423" s="57">
        <v>45905</v>
      </c>
      <c r="M423" s="56">
        <v>-12</v>
      </c>
      <c r="N423" s="56" t="s">
        <v>719</v>
      </c>
      <c r="O423" s="57">
        <v>45939.4465277778</v>
      </c>
      <c r="P423" s="56" t="s">
        <v>544</v>
      </c>
      <c r="Q423" s="56" t="s">
        <v>573</v>
      </c>
    </row>
    <row r="424" spans="1:17" ht="16.5" hidden="1" x14ac:dyDescent="0.3">
      <c r="A424" s="56" t="s">
        <v>1349</v>
      </c>
      <c r="B424" s="56">
        <v>100003205</v>
      </c>
      <c r="C424" s="56" t="s">
        <v>909</v>
      </c>
      <c r="D424" s="56" t="s">
        <v>749</v>
      </c>
      <c r="E424" s="56">
        <v>76285229</v>
      </c>
      <c r="F424" s="57">
        <v>45790.620162037034</v>
      </c>
      <c r="G424" s="57">
        <v>45894.710462962961</v>
      </c>
      <c r="H424" s="57">
        <v>45897</v>
      </c>
      <c r="I424" s="56">
        <v>87</v>
      </c>
      <c r="J424" s="56">
        <v>16</v>
      </c>
      <c r="K424" s="56" t="s">
        <v>4</v>
      </c>
      <c r="L424" s="57">
        <v>45916</v>
      </c>
      <c r="M424" s="56">
        <v>-13</v>
      </c>
      <c r="N424" s="56" t="s">
        <v>719</v>
      </c>
      <c r="O424" s="57">
        <v>45940.620162036997</v>
      </c>
      <c r="P424" s="56" t="s">
        <v>544</v>
      </c>
      <c r="Q424" s="56" t="s">
        <v>573</v>
      </c>
    </row>
    <row r="425" spans="1:17" ht="16.5" hidden="1" x14ac:dyDescent="0.3">
      <c r="A425" s="56" t="s">
        <v>1341</v>
      </c>
      <c r="B425" s="56">
        <v>100005937</v>
      </c>
      <c r="C425" s="56" t="s">
        <v>1179</v>
      </c>
      <c r="D425" s="56" t="s">
        <v>595</v>
      </c>
      <c r="E425" s="56">
        <v>96945670</v>
      </c>
      <c r="F425" s="57">
        <v>45790.485763888886</v>
      </c>
      <c r="G425" s="57">
        <v>45891.388136574074</v>
      </c>
      <c r="H425" s="57">
        <v>45902</v>
      </c>
      <c r="I425" s="56">
        <v>87</v>
      </c>
      <c r="J425" s="56">
        <v>11</v>
      </c>
      <c r="K425" s="56" t="s">
        <v>4</v>
      </c>
      <c r="L425" s="57">
        <v>45908</v>
      </c>
      <c r="M425" s="56">
        <v>-4</v>
      </c>
      <c r="N425" s="56" t="s">
        <v>719</v>
      </c>
      <c r="O425" s="57">
        <v>45940.485763888901</v>
      </c>
      <c r="P425" s="56" t="s">
        <v>544</v>
      </c>
      <c r="Q425" s="56" t="s">
        <v>573</v>
      </c>
    </row>
    <row r="426" spans="1:17" ht="16.5" hidden="1" x14ac:dyDescent="0.3">
      <c r="A426" s="56" t="s">
        <v>1342</v>
      </c>
      <c r="B426" s="56">
        <v>100004064</v>
      </c>
      <c r="C426" s="56" t="s">
        <v>94</v>
      </c>
      <c r="D426" s="56" t="s">
        <v>553</v>
      </c>
      <c r="E426" s="56">
        <v>76070033</v>
      </c>
      <c r="F426" s="57">
        <v>45790.607928240737</v>
      </c>
      <c r="G426" s="57">
        <v>45883.528171296297</v>
      </c>
      <c r="H426" s="57">
        <v>45895</v>
      </c>
      <c r="I426" s="56">
        <v>87</v>
      </c>
      <c r="J426" s="56">
        <v>11</v>
      </c>
      <c r="K426" s="56" t="s">
        <v>4</v>
      </c>
      <c r="L426" s="57">
        <v>45901</v>
      </c>
      <c r="M426" s="56">
        <v>-4</v>
      </c>
      <c r="N426" s="56" t="s">
        <v>719</v>
      </c>
      <c r="O426" s="57">
        <v>45940.607928240701</v>
      </c>
      <c r="P426" s="56" t="s">
        <v>544</v>
      </c>
      <c r="Q426" s="56" t="s">
        <v>573</v>
      </c>
    </row>
    <row r="427" spans="1:17" ht="16.5" hidden="1" x14ac:dyDescent="0.3">
      <c r="A427" s="56" t="s">
        <v>1343</v>
      </c>
      <c r="B427" s="56">
        <v>100004937</v>
      </c>
      <c r="C427" s="56" t="s">
        <v>115</v>
      </c>
      <c r="D427" s="56" t="s">
        <v>615</v>
      </c>
      <c r="E427" s="56">
        <v>76079782</v>
      </c>
      <c r="F427" s="57">
        <v>45790.615567129629</v>
      </c>
      <c r="G427" s="57">
        <v>45873.748692129629</v>
      </c>
      <c r="H427" s="57">
        <v>45881</v>
      </c>
      <c r="I427" s="56">
        <v>87</v>
      </c>
      <c r="J427" s="56">
        <v>16</v>
      </c>
      <c r="K427" s="56" t="s">
        <v>4</v>
      </c>
      <c r="L427" s="57">
        <v>45896</v>
      </c>
      <c r="M427" s="56">
        <v>-10</v>
      </c>
      <c r="N427" s="56" t="s">
        <v>719</v>
      </c>
      <c r="O427" s="57">
        <v>45940.6155671296</v>
      </c>
      <c r="P427" s="56" t="s">
        <v>544</v>
      </c>
      <c r="Q427" s="56" t="s">
        <v>573</v>
      </c>
    </row>
    <row r="428" spans="1:17" ht="16.5" hidden="1" x14ac:dyDescent="0.3">
      <c r="A428" s="56" t="s">
        <v>1344</v>
      </c>
      <c r="B428" s="56">
        <v>100005340</v>
      </c>
      <c r="C428" s="56" t="s">
        <v>1345</v>
      </c>
      <c r="D428" s="56" t="s">
        <v>553</v>
      </c>
      <c r="E428" s="56">
        <v>76070033</v>
      </c>
      <c r="F428" s="57">
        <v>45790.474594907406</v>
      </c>
      <c r="G428" s="57">
        <v>45896.746886574074</v>
      </c>
      <c r="H428" s="57">
        <v>45905</v>
      </c>
      <c r="I428" s="56">
        <v>87</v>
      </c>
      <c r="J428" s="56">
        <v>16</v>
      </c>
      <c r="K428" s="56" t="s">
        <v>4</v>
      </c>
      <c r="L428" s="57">
        <v>45922</v>
      </c>
      <c r="M428" s="56">
        <v>-9</v>
      </c>
      <c r="N428" s="56" t="s">
        <v>719</v>
      </c>
      <c r="O428" s="57">
        <v>45940.474594907399</v>
      </c>
      <c r="P428" s="56" t="s">
        <v>544</v>
      </c>
      <c r="Q428" s="56" t="s">
        <v>573</v>
      </c>
    </row>
    <row r="429" spans="1:17" ht="16.5" hidden="1" x14ac:dyDescent="0.3">
      <c r="A429" s="56" t="s">
        <v>1353</v>
      </c>
      <c r="B429" s="56">
        <v>100003829</v>
      </c>
      <c r="C429" s="56" t="s">
        <v>1186</v>
      </c>
      <c r="D429" s="56" t="s">
        <v>928</v>
      </c>
      <c r="E429" s="56">
        <v>77988864</v>
      </c>
      <c r="F429" s="57">
        <v>45791.574560185189</v>
      </c>
      <c r="G429" s="57">
        <v>45882.652083333334</v>
      </c>
      <c r="H429" s="57">
        <v>45888</v>
      </c>
      <c r="I429" s="56">
        <v>87</v>
      </c>
      <c r="J429" s="56">
        <v>11</v>
      </c>
      <c r="K429" s="56" t="s">
        <v>4</v>
      </c>
      <c r="L429" s="57">
        <v>45898</v>
      </c>
      <c r="M429" s="56">
        <v>-8</v>
      </c>
      <c r="N429" s="56" t="s">
        <v>719</v>
      </c>
      <c r="O429" s="57">
        <v>45941.574560185203</v>
      </c>
      <c r="P429" s="56" t="s">
        <v>544</v>
      </c>
      <c r="Q429" s="56" t="s">
        <v>573</v>
      </c>
    </row>
    <row r="430" spans="1:17" ht="16.5" hidden="1" x14ac:dyDescent="0.3">
      <c r="A430" s="56" t="s">
        <v>1378</v>
      </c>
      <c r="B430" s="56">
        <v>100000981</v>
      </c>
      <c r="C430" s="56" t="s">
        <v>736</v>
      </c>
      <c r="D430" s="56" t="s">
        <v>613</v>
      </c>
      <c r="E430" s="56">
        <v>76084945</v>
      </c>
      <c r="F430" s="57">
        <v>45792.459918981483</v>
      </c>
      <c r="G430" s="57">
        <v>45881.685613425929</v>
      </c>
      <c r="H430" s="57">
        <v>45889</v>
      </c>
      <c r="I430" s="56">
        <v>87</v>
      </c>
      <c r="J430" s="56">
        <v>11</v>
      </c>
      <c r="K430" s="56" t="s">
        <v>4</v>
      </c>
      <c r="L430" s="57">
        <v>45897</v>
      </c>
      <c r="M430" s="56">
        <v>-6</v>
      </c>
      <c r="N430" s="56" t="s">
        <v>719</v>
      </c>
      <c r="O430" s="57">
        <v>45942.459918981498</v>
      </c>
      <c r="P430" s="56" t="s">
        <v>544</v>
      </c>
      <c r="Q430" s="56" t="s">
        <v>573</v>
      </c>
    </row>
    <row r="431" spans="1:17" ht="16.5" hidden="1" x14ac:dyDescent="0.3">
      <c r="A431" s="56" t="s">
        <v>1389</v>
      </c>
      <c r="B431" s="56">
        <v>100001095</v>
      </c>
      <c r="C431" s="56" t="s">
        <v>204</v>
      </c>
      <c r="D431" s="56" t="s">
        <v>1095</v>
      </c>
      <c r="E431" s="56">
        <v>76167715</v>
      </c>
      <c r="F431" s="57">
        <v>45792.48673611111</v>
      </c>
      <c r="G431" s="57">
        <v>45882.65929398148</v>
      </c>
      <c r="H431" s="57">
        <v>45891</v>
      </c>
      <c r="I431" s="56">
        <v>87</v>
      </c>
      <c r="J431" s="56">
        <v>11</v>
      </c>
      <c r="K431" s="56" t="s">
        <v>4</v>
      </c>
      <c r="L431" s="57">
        <v>45898</v>
      </c>
      <c r="M431" s="56">
        <v>-5</v>
      </c>
      <c r="N431" s="56" t="s">
        <v>719</v>
      </c>
      <c r="O431" s="57">
        <v>45942.486736111103</v>
      </c>
      <c r="P431" s="56" t="s">
        <v>544</v>
      </c>
      <c r="Q431" s="56" t="s">
        <v>573</v>
      </c>
    </row>
    <row r="432" spans="1:17" ht="16.5" hidden="1" x14ac:dyDescent="0.3">
      <c r="A432" s="56" t="s">
        <v>1390</v>
      </c>
      <c r="B432" s="56">
        <v>100001000</v>
      </c>
      <c r="C432" s="56" t="s">
        <v>228</v>
      </c>
      <c r="D432" s="56" t="s">
        <v>614</v>
      </c>
      <c r="E432" s="56">
        <v>76012551</v>
      </c>
      <c r="F432" s="57">
        <v>45792.4997337963</v>
      </c>
      <c r="G432" s="57">
        <v>45889.634166666663</v>
      </c>
      <c r="H432" s="57">
        <v>45902</v>
      </c>
      <c r="I432" s="56">
        <v>87</v>
      </c>
      <c r="J432" s="56">
        <v>11</v>
      </c>
      <c r="K432" s="56" t="s">
        <v>4</v>
      </c>
      <c r="L432" s="57">
        <v>45904</v>
      </c>
      <c r="M432" s="56">
        <v>-2</v>
      </c>
      <c r="N432" s="56" t="s">
        <v>719</v>
      </c>
      <c r="O432" s="57">
        <v>45942.4997337963</v>
      </c>
      <c r="P432" s="56" t="s">
        <v>544</v>
      </c>
      <c r="Q432" s="56" t="s">
        <v>573</v>
      </c>
    </row>
    <row r="433" spans="1:17" ht="16.5" hidden="1" x14ac:dyDescent="0.3">
      <c r="A433" s="56" t="s">
        <v>1337</v>
      </c>
      <c r="B433" s="56">
        <v>100001381</v>
      </c>
      <c r="C433" s="56" t="s">
        <v>654</v>
      </c>
      <c r="D433" s="56" t="s">
        <v>638</v>
      </c>
      <c r="E433" s="56">
        <v>76873909</v>
      </c>
      <c r="F433" s="57">
        <v>45792.512708333335</v>
      </c>
      <c r="G433" s="57">
        <v>45881.753564814811</v>
      </c>
      <c r="H433" s="57">
        <v>45890</v>
      </c>
      <c r="I433" s="56">
        <v>87</v>
      </c>
      <c r="J433" s="56">
        <v>11</v>
      </c>
      <c r="K433" s="56" t="s">
        <v>4</v>
      </c>
      <c r="L433" s="57">
        <v>45897</v>
      </c>
      <c r="M433" s="56">
        <v>-5</v>
      </c>
      <c r="N433" s="56" t="s">
        <v>719</v>
      </c>
      <c r="O433" s="57">
        <v>45942.512708333299</v>
      </c>
      <c r="P433" s="56" t="s">
        <v>544</v>
      </c>
      <c r="Q433" s="56" t="s">
        <v>573</v>
      </c>
    </row>
    <row r="434" spans="1:17" ht="16.5" hidden="1" x14ac:dyDescent="0.3">
      <c r="A434" s="56" t="s">
        <v>1356</v>
      </c>
      <c r="B434" s="56">
        <v>100000167</v>
      </c>
      <c r="C434" s="56" t="s">
        <v>437</v>
      </c>
      <c r="D434" s="56" t="s">
        <v>553</v>
      </c>
      <c r="E434" s="56">
        <v>76070033</v>
      </c>
      <c r="F434" s="57">
        <v>45792.64398148148</v>
      </c>
      <c r="G434" s="57">
        <v>45882.656307870369</v>
      </c>
      <c r="H434" s="57">
        <v>45895</v>
      </c>
      <c r="I434" s="56">
        <v>87</v>
      </c>
      <c r="J434" s="56">
        <v>16</v>
      </c>
      <c r="K434" s="56" t="s">
        <v>4</v>
      </c>
      <c r="L434" s="57">
        <v>45905</v>
      </c>
      <c r="M434" s="56">
        <v>-8</v>
      </c>
      <c r="N434" s="56" t="s">
        <v>719</v>
      </c>
      <c r="O434" s="57">
        <v>45942.643981481502</v>
      </c>
      <c r="P434" s="56" t="s">
        <v>544</v>
      </c>
      <c r="Q434" s="56" t="s">
        <v>573</v>
      </c>
    </row>
    <row r="435" spans="1:17" ht="16.5" hidden="1" x14ac:dyDescent="0.3">
      <c r="A435" s="56" t="s">
        <v>1391</v>
      </c>
      <c r="B435" s="56">
        <v>100005050</v>
      </c>
      <c r="C435" s="56" t="s">
        <v>838</v>
      </c>
      <c r="D435" s="56" t="s">
        <v>644</v>
      </c>
      <c r="E435" s="56">
        <v>76299758</v>
      </c>
      <c r="F435" s="57">
        <v>45793.668634259258</v>
      </c>
      <c r="G435" s="57">
        <v>45883.552002314813</v>
      </c>
      <c r="H435" s="57">
        <v>45888</v>
      </c>
      <c r="I435" s="56">
        <v>87</v>
      </c>
      <c r="J435" s="56">
        <v>16</v>
      </c>
      <c r="K435" s="56" t="s">
        <v>4</v>
      </c>
      <c r="L435" s="57">
        <v>45908</v>
      </c>
      <c r="M435" s="56">
        <v>-14</v>
      </c>
      <c r="N435" s="56" t="s">
        <v>719</v>
      </c>
      <c r="O435" s="57">
        <v>45943.668634259302</v>
      </c>
      <c r="P435" s="56" t="s">
        <v>544</v>
      </c>
      <c r="Q435" s="56" t="s">
        <v>573</v>
      </c>
    </row>
    <row r="436" spans="1:17" ht="16.5" hidden="1" x14ac:dyDescent="0.3">
      <c r="A436" s="56" t="s">
        <v>1359</v>
      </c>
      <c r="B436" s="56">
        <v>100002002</v>
      </c>
      <c r="C436" s="56" t="s">
        <v>114</v>
      </c>
      <c r="D436" s="56" t="s">
        <v>723</v>
      </c>
      <c r="E436" s="56">
        <v>91650000</v>
      </c>
      <c r="F436" s="57">
        <v>45793.492349537039</v>
      </c>
      <c r="G436" s="57">
        <v>45894.718773148146</v>
      </c>
      <c r="H436" s="57">
        <v>45902</v>
      </c>
      <c r="I436" s="56">
        <v>87</v>
      </c>
      <c r="J436" s="56">
        <v>16</v>
      </c>
      <c r="K436" s="56" t="s">
        <v>4</v>
      </c>
      <c r="L436" s="57">
        <v>45916</v>
      </c>
      <c r="M436" s="56">
        <v>-10</v>
      </c>
      <c r="N436" s="56" t="s">
        <v>719</v>
      </c>
      <c r="O436" s="57">
        <v>45943.492349537002</v>
      </c>
      <c r="P436" s="56" t="s">
        <v>544</v>
      </c>
      <c r="Q436" s="56" t="s">
        <v>573</v>
      </c>
    </row>
    <row r="437" spans="1:17" ht="16.5" hidden="1" x14ac:dyDescent="0.3">
      <c r="A437" s="56" t="s">
        <v>1373</v>
      </c>
      <c r="B437" s="56">
        <v>100001311</v>
      </c>
      <c r="C437" s="56" t="s">
        <v>447</v>
      </c>
      <c r="D437" s="56" t="s">
        <v>0</v>
      </c>
      <c r="E437" s="56">
        <v>76896389</v>
      </c>
      <c r="F437" s="57">
        <v>45796.457719907405</v>
      </c>
      <c r="G437" s="57">
        <v>45882.734131944446</v>
      </c>
      <c r="H437" s="57">
        <v>45889</v>
      </c>
      <c r="I437" s="56">
        <v>87</v>
      </c>
      <c r="J437" s="56">
        <v>11</v>
      </c>
      <c r="K437" s="56" t="s">
        <v>4</v>
      </c>
      <c r="L437" s="57">
        <v>45898</v>
      </c>
      <c r="M437" s="56">
        <v>-7</v>
      </c>
      <c r="N437" s="56" t="s">
        <v>719</v>
      </c>
      <c r="O437" s="57">
        <v>45946.457719907397</v>
      </c>
      <c r="P437" s="56" t="s">
        <v>544</v>
      </c>
      <c r="Q437" s="56" t="s">
        <v>573</v>
      </c>
    </row>
    <row r="438" spans="1:17" ht="16.5" hidden="1" x14ac:dyDescent="0.3">
      <c r="A438" s="56" t="s">
        <v>1392</v>
      </c>
      <c r="B438" s="56">
        <v>100004070</v>
      </c>
      <c r="C438" s="56" t="s">
        <v>359</v>
      </c>
      <c r="D438" s="56" t="s">
        <v>928</v>
      </c>
      <c r="E438" s="56">
        <v>77988864</v>
      </c>
      <c r="F438" s="57">
        <v>45796.529317129629</v>
      </c>
      <c r="G438" s="57">
        <v>45882.655312499999</v>
      </c>
      <c r="H438" s="57">
        <v>45888</v>
      </c>
      <c r="I438" s="56">
        <v>87</v>
      </c>
      <c r="J438" s="56">
        <v>16</v>
      </c>
      <c r="K438" s="56" t="s">
        <v>4</v>
      </c>
      <c r="L438" s="57">
        <v>45905</v>
      </c>
      <c r="M438" s="56">
        <v>-13</v>
      </c>
      <c r="N438" s="56" t="s">
        <v>719</v>
      </c>
      <c r="O438" s="57">
        <v>45946.5293171296</v>
      </c>
      <c r="P438" s="56" t="s">
        <v>544</v>
      </c>
      <c r="Q438" s="56" t="s">
        <v>573</v>
      </c>
    </row>
    <row r="439" spans="1:17" ht="16.5" hidden="1" x14ac:dyDescent="0.3">
      <c r="A439" s="56" t="s">
        <v>1371</v>
      </c>
      <c r="B439" s="56">
        <v>100000924</v>
      </c>
      <c r="C439" s="56" t="s">
        <v>509</v>
      </c>
      <c r="D439" s="56" t="s">
        <v>628</v>
      </c>
      <c r="E439" s="56">
        <v>77165768</v>
      </c>
      <c r="F439" s="57">
        <v>45796.526562500003</v>
      </c>
      <c r="G439" s="57">
        <v>45888.724502314813</v>
      </c>
      <c r="H439" s="57">
        <v>45894</v>
      </c>
      <c r="I439" s="56">
        <v>87</v>
      </c>
      <c r="J439" s="56">
        <v>11</v>
      </c>
      <c r="K439" s="56" t="s">
        <v>4</v>
      </c>
      <c r="L439" s="57">
        <v>45903</v>
      </c>
      <c r="M439" s="56">
        <v>-7</v>
      </c>
      <c r="N439" s="56" t="s">
        <v>719</v>
      </c>
      <c r="O439" s="57">
        <v>45946.526562500003</v>
      </c>
      <c r="P439" s="56" t="s">
        <v>544</v>
      </c>
      <c r="Q439" s="56" t="s">
        <v>573</v>
      </c>
    </row>
    <row r="440" spans="1:17" ht="16.5" hidden="1" x14ac:dyDescent="0.3">
      <c r="A440" s="56" t="s">
        <v>1404</v>
      </c>
      <c r="B440" s="56">
        <v>100000809</v>
      </c>
      <c r="C440" s="56" t="s">
        <v>176</v>
      </c>
      <c r="D440" s="56" t="s">
        <v>551</v>
      </c>
      <c r="E440" s="56">
        <v>76055804</v>
      </c>
      <c r="F440" s="57">
        <v>45799.459837962961</v>
      </c>
      <c r="G440" s="57">
        <v>45882.658078703702</v>
      </c>
      <c r="H440" s="57">
        <v>45891</v>
      </c>
      <c r="I440" s="56">
        <v>87</v>
      </c>
      <c r="J440" s="56">
        <v>11</v>
      </c>
      <c r="K440" s="56" t="s">
        <v>4</v>
      </c>
      <c r="L440" s="57">
        <v>45898</v>
      </c>
      <c r="M440" s="56">
        <v>-5</v>
      </c>
      <c r="N440" s="56" t="s">
        <v>719</v>
      </c>
      <c r="O440" s="57">
        <v>45949.459837962997</v>
      </c>
      <c r="P440" s="56" t="s">
        <v>544</v>
      </c>
      <c r="Q440" s="56" t="s">
        <v>573</v>
      </c>
    </row>
    <row r="441" spans="1:17" ht="16.5" hidden="1" x14ac:dyDescent="0.3">
      <c r="A441" s="56" t="s">
        <v>1385</v>
      </c>
      <c r="B441" s="56">
        <v>100003907</v>
      </c>
      <c r="C441" s="56" t="s">
        <v>83</v>
      </c>
      <c r="D441" s="56" t="s">
        <v>549</v>
      </c>
      <c r="E441" s="56">
        <v>76830090</v>
      </c>
      <c r="F441" s="57">
        <v>45799.575798611113</v>
      </c>
      <c r="G441" s="57">
        <v>45896.7421412037</v>
      </c>
      <c r="H441" s="57">
        <v>45898</v>
      </c>
      <c r="I441" s="56">
        <v>87</v>
      </c>
      <c r="J441" s="56">
        <v>11</v>
      </c>
      <c r="K441" s="56" t="s">
        <v>4</v>
      </c>
      <c r="L441" s="57">
        <v>45911</v>
      </c>
      <c r="M441" s="56">
        <v>-9</v>
      </c>
      <c r="N441" s="56" t="s">
        <v>719</v>
      </c>
      <c r="O441" s="57">
        <v>45949.575798611098</v>
      </c>
      <c r="P441" s="56" t="s">
        <v>544</v>
      </c>
      <c r="Q441" s="56" t="s">
        <v>573</v>
      </c>
    </row>
    <row r="442" spans="1:17" ht="16.5" hidden="1" x14ac:dyDescent="0.3">
      <c r="A442" s="56" t="s">
        <v>1402</v>
      </c>
      <c r="B442" s="56">
        <v>100003907</v>
      </c>
      <c r="C442" s="56" t="s">
        <v>83</v>
      </c>
      <c r="D442" s="56" t="s">
        <v>549</v>
      </c>
      <c r="E442" s="56">
        <v>76830090</v>
      </c>
      <c r="F442" s="57">
        <v>45803.498344907406</v>
      </c>
      <c r="G442" s="57">
        <v>45889.777048611111</v>
      </c>
      <c r="H442" s="57">
        <v>45891</v>
      </c>
      <c r="I442" s="56">
        <v>87</v>
      </c>
      <c r="J442" s="56">
        <v>11</v>
      </c>
      <c r="K442" s="56" t="s">
        <v>4</v>
      </c>
      <c r="L442" s="57">
        <v>45904</v>
      </c>
      <c r="M442" s="56">
        <v>-9</v>
      </c>
      <c r="N442" s="56" t="s">
        <v>719</v>
      </c>
      <c r="O442" s="57">
        <v>45953.498344907399</v>
      </c>
      <c r="P442" s="56" t="s">
        <v>544</v>
      </c>
      <c r="Q442" s="56" t="s">
        <v>573</v>
      </c>
    </row>
    <row r="443" spans="1:17" ht="16.5" hidden="1" x14ac:dyDescent="0.3">
      <c r="A443" s="56" t="s">
        <v>1403</v>
      </c>
      <c r="B443" s="56">
        <v>100002038</v>
      </c>
      <c r="C443" s="56" t="s">
        <v>218</v>
      </c>
      <c r="D443" s="56" t="s">
        <v>723</v>
      </c>
      <c r="E443" s="56">
        <v>91650000</v>
      </c>
      <c r="F443" s="57">
        <v>45803.61041666667</v>
      </c>
      <c r="G443" s="57">
        <v>45891.384398148148</v>
      </c>
      <c r="H443" s="57">
        <v>45905</v>
      </c>
      <c r="I443" s="56">
        <v>87</v>
      </c>
      <c r="J443" s="56">
        <v>11</v>
      </c>
      <c r="K443" s="56" t="s">
        <v>4</v>
      </c>
      <c r="L443" s="57">
        <v>45908</v>
      </c>
      <c r="M443" s="56">
        <v>-1</v>
      </c>
      <c r="N443" s="56" t="s">
        <v>719</v>
      </c>
      <c r="O443" s="57">
        <v>45953.610416666699</v>
      </c>
      <c r="P443" s="56" t="s">
        <v>544</v>
      </c>
      <c r="Q443" s="56" t="s">
        <v>573</v>
      </c>
    </row>
    <row r="444" spans="1:17" ht="16.5" x14ac:dyDescent="0.3">
      <c r="A444" s="56" t="s">
        <v>1406</v>
      </c>
      <c r="B444" s="56">
        <v>100005460</v>
      </c>
      <c r="C444" s="56" t="s">
        <v>224</v>
      </c>
      <c r="D444" s="56" t="s">
        <v>622</v>
      </c>
      <c r="E444" s="56">
        <v>76212732</v>
      </c>
      <c r="F444" s="57">
        <v>45803.489074074074</v>
      </c>
      <c r="G444" s="57">
        <v>45891.66138888889</v>
      </c>
      <c r="H444" s="57">
        <v>45929</v>
      </c>
      <c r="I444" s="56">
        <v>87</v>
      </c>
      <c r="J444" s="56">
        <v>11</v>
      </c>
      <c r="K444" s="56" t="s">
        <v>4</v>
      </c>
      <c r="L444" s="57">
        <v>45908</v>
      </c>
      <c r="M444" s="56">
        <v>13</v>
      </c>
      <c r="N444" s="56" t="s">
        <v>543</v>
      </c>
      <c r="O444" s="57">
        <v>45953.489074074103</v>
      </c>
      <c r="P444" s="56" t="s">
        <v>544</v>
      </c>
      <c r="Q444" s="56" t="s">
        <v>573</v>
      </c>
    </row>
    <row r="445" spans="1:17" ht="16.5" hidden="1" x14ac:dyDescent="0.3">
      <c r="A445" s="56" t="s">
        <v>1409</v>
      </c>
      <c r="B445" s="56">
        <v>100005268</v>
      </c>
      <c r="C445" s="56" t="s">
        <v>428</v>
      </c>
      <c r="D445" s="56" t="s">
        <v>593</v>
      </c>
      <c r="E445" s="56">
        <v>76032097</v>
      </c>
      <c r="F445" s="57">
        <v>45803.480578703704</v>
      </c>
      <c r="G445" s="57">
        <v>45882.653993055559</v>
      </c>
      <c r="H445" s="57">
        <v>45890</v>
      </c>
      <c r="I445" s="56">
        <v>87</v>
      </c>
      <c r="J445" s="56">
        <v>11</v>
      </c>
      <c r="K445" s="56" t="s">
        <v>4</v>
      </c>
      <c r="L445" s="57">
        <v>45898</v>
      </c>
      <c r="M445" s="56">
        <v>-6</v>
      </c>
      <c r="N445" s="56" t="s">
        <v>719</v>
      </c>
      <c r="O445" s="57">
        <v>45953.480578703697</v>
      </c>
      <c r="P445" s="56" t="s">
        <v>544</v>
      </c>
      <c r="Q445" s="56" t="s">
        <v>573</v>
      </c>
    </row>
    <row r="446" spans="1:17" ht="16.5" hidden="1" x14ac:dyDescent="0.3">
      <c r="A446" s="56" t="s">
        <v>1395</v>
      </c>
      <c r="B446" s="56">
        <v>100001748</v>
      </c>
      <c r="C446" s="56" t="s">
        <v>168</v>
      </c>
      <c r="D446" s="56" t="s">
        <v>623</v>
      </c>
      <c r="E446" s="56">
        <v>76994349</v>
      </c>
      <c r="F446" s="57">
        <v>45804.594675925924</v>
      </c>
      <c r="G446" s="57">
        <v>45894.709155092591</v>
      </c>
      <c r="H446" s="57">
        <v>45901</v>
      </c>
      <c r="I446" s="56">
        <v>87</v>
      </c>
      <c r="J446" s="56">
        <v>11</v>
      </c>
      <c r="K446" s="56" t="s">
        <v>4</v>
      </c>
      <c r="L446" s="57">
        <v>45909</v>
      </c>
      <c r="M446" s="56">
        <v>-6</v>
      </c>
      <c r="N446" s="56" t="s">
        <v>719</v>
      </c>
      <c r="O446" s="57">
        <v>45954.594675925902</v>
      </c>
      <c r="P446" s="56" t="s">
        <v>544</v>
      </c>
      <c r="Q446" s="56" t="s">
        <v>573</v>
      </c>
    </row>
    <row r="447" spans="1:17" ht="16.5" hidden="1" x14ac:dyDescent="0.3">
      <c r="A447" s="56" t="s">
        <v>1354</v>
      </c>
      <c r="B447" s="56">
        <v>100000974</v>
      </c>
      <c r="C447" s="56" t="s">
        <v>426</v>
      </c>
      <c r="D447" s="56" t="s">
        <v>623</v>
      </c>
      <c r="E447" s="56">
        <v>76994349</v>
      </c>
      <c r="F447" s="57">
        <v>45804.584548611114</v>
      </c>
      <c r="G447" s="57">
        <v>45897.673715277779</v>
      </c>
      <c r="H447" s="57">
        <v>45905</v>
      </c>
      <c r="I447" s="56">
        <v>87</v>
      </c>
      <c r="J447" s="56">
        <v>11</v>
      </c>
      <c r="K447" s="56" t="s">
        <v>4</v>
      </c>
      <c r="L447" s="57">
        <v>45912</v>
      </c>
      <c r="M447" s="56">
        <v>-5</v>
      </c>
      <c r="N447" s="56" t="s">
        <v>719</v>
      </c>
      <c r="O447" s="57">
        <v>45954.584548611099</v>
      </c>
      <c r="P447" s="56" t="s">
        <v>544</v>
      </c>
      <c r="Q447" s="56" t="s">
        <v>573</v>
      </c>
    </row>
    <row r="448" spans="1:17" ht="16.5" hidden="1" x14ac:dyDescent="0.3">
      <c r="A448" s="56" t="s">
        <v>1410</v>
      </c>
      <c r="B448" s="56">
        <v>100004648</v>
      </c>
      <c r="C448" s="56" t="s">
        <v>519</v>
      </c>
      <c r="D448" s="56" t="s">
        <v>752</v>
      </c>
      <c r="E448" s="56">
        <v>76383221</v>
      </c>
      <c r="F448" s="57">
        <v>45804.520335648151</v>
      </c>
      <c r="G448" s="57">
        <v>45883.5315162037</v>
      </c>
      <c r="H448" s="57">
        <v>45898</v>
      </c>
      <c r="I448" s="56">
        <v>87</v>
      </c>
      <c r="J448" s="56">
        <v>11</v>
      </c>
      <c r="K448" s="56" t="s">
        <v>4</v>
      </c>
      <c r="L448" s="57">
        <v>45901</v>
      </c>
      <c r="M448" s="56">
        <v>-1</v>
      </c>
      <c r="N448" s="56" t="s">
        <v>719</v>
      </c>
      <c r="O448" s="57">
        <v>45954.520335648202</v>
      </c>
      <c r="P448" s="56" t="s">
        <v>544</v>
      </c>
      <c r="Q448" s="56" t="s">
        <v>573</v>
      </c>
    </row>
    <row r="449" spans="1:17" ht="16.5" hidden="1" x14ac:dyDescent="0.3">
      <c r="A449" s="56" t="s">
        <v>1365</v>
      </c>
      <c r="B449" s="56">
        <v>100003250</v>
      </c>
      <c r="C449" s="56" t="s">
        <v>105</v>
      </c>
      <c r="D449" s="56" t="s">
        <v>553</v>
      </c>
      <c r="E449" s="56">
        <v>76070033</v>
      </c>
      <c r="F449" s="57">
        <v>45805.622604166667</v>
      </c>
      <c r="G449" s="57">
        <v>45889.632384259261</v>
      </c>
      <c r="H449" s="57">
        <v>45895</v>
      </c>
      <c r="I449" s="56">
        <v>87</v>
      </c>
      <c r="J449" s="56">
        <v>16</v>
      </c>
      <c r="K449" s="56" t="s">
        <v>4</v>
      </c>
      <c r="L449" s="57">
        <v>45911</v>
      </c>
      <c r="M449" s="56">
        <v>-12</v>
      </c>
      <c r="N449" s="56" t="s">
        <v>719</v>
      </c>
      <c r="O449" s="57">
        <v>45955.622604166703</v>
      </c>
      <c r="P449" s="56" t="s">
        <v>544</v>
      </c>
      <c r="Q449" s="56" t="s">
        <v>573</v>
      </c>
    </row>
    <row r="450" spans="1:17" ht="16.5" hidden="1" x14ac:dyDescent="0.3">
      <c r="A450" s="56" t="s">
        <v>1366</v>
      </c>
      <c r="B450" s="56">
        <v>100003823</v>
      </c>
      <c r="C450" s="56" t="s">
        <v>395</v>
      </c>
      <c r="D450" s="56" t="s">
        <v>826</v>
      </c>
      <c r="E450" s="56">
        <v>77615297</v>
      </c>
      <c r="F450" s="57">
        <v>45805.634085648147</v>
      </c>
      <c r="G450" s="57">
        <v>45894.722349537034</v>
      </c>
      <c r="H450" s="57">
        <v>45898</v>
      </c>
      <c r="I450" s="56">
        <v>87</v>
      </c>
      <c r="J450" s="56">
        <v>11</v>
      </c>
      <c r="K450" s="56" t="s">
        <v>4</v>
      </c>
      <c r="L450" s="57">
        <v>45909</v>
      </c>
      <c r="M450" s="56">
        <v>-7</v>
      </c>
      <c r="N450" s="56" t="s">
        <v>719</v>
      </c>
      <c r="O450" s="57">
        <v>45955.634085648097</v>
      </c>
      <c r="P450" s="56" t="s">
        <v>544</v>
      </c>
      <c r="Q450" s="56" t="s">
        <v>573</v>
      </c>
    </row>
    <row r="451" spans="1:17" ht="16.5" hidden="1" x14ac:dyDescent="0.3">
      <c r="A451" s="56" t="s">
        <v>1379</v>
      </c>
      <c r="B451" s="56">
        <v>100000527</v>
      </c>
      <c r="C451" s="56" t="s">
        <v>28</v>
      </c>
      <c r="D451" s="56" t="s">
        <v>766</v>
      </c>
      <c r="E451" s="56">
        <v>76409952</v>
      </c>
      <c r="F451" s="57">
        <v>45805.640509259261</v>
      </c>
      <c r="G451" s="57">
        <v>45897.671284722222</v>
      </c>
      <c r="H451" s="57">
        <v>45901</v>
      </c>
      <c r="I451" s="56">
        <v>87</v>
      </c>
      <c r="J451" s="56">
        <v>11</v>
      </c>
      <c r="K451" s="56" t="s">
        <v>4</v>
      </c>
      <c r="L451" s="57">
        <v>45912</v>
      </c>
      <c r="M451" s="56">
        <v>-9</v>
      </c>
      <c r="N451" s="56" t="s">
        <v>719</v>
      </c>
      <c r="O451" s="57">
        <v>45955.640509259298</v>
      </c>
      <c r="P451" s="56" t="s">
        <v>544</v>
      </c>
      <c r="Q451" s="56" t="s">
        <v>573</v>
      </c>
    </row>
    <row r="452" spans="1:17" ht="16.5" hidden="1" x14ac:dyDescent="0.3">
      <c r="A452" s="56" t="s">
        <v>1380</v>
      </c>
      <c r="B452" s="56">
        <v>100002053</v>
      </c>
      <c r="C452" s="56" t="s">
        <v>373</v>
      </c>
      <c r="D452" s="56" t="s">
        <v>1416</v>
      </c>
      <c r="E452" s="56">
        <v>77734444</v>
      </c>
      <c r="F452" s="57">
        <v>45805.472314814811</v>
      </c>
      <c r="G452" s="57">
        <v>45891.385462962964</v>
      </c>
      <c r="H452" s="57">
        <v>45896</v>
      </c>
      <c r="I452" s="56">
        <v>87</v>
      </c>
      <c r="J452" s="56">
        <v>11</v>
      </c>
      <c r="K452" s="56" t="s">
        <v>4</v>
      </c>
      <c r="L452" s="57">
        <v>45908</v>
      </c>
      <c r="M452" s="56">
        <v>-8</v>
      </c>
      <c r="N452" s="56" t="s">
        <v>719</v>
      </c>
      <c r="O452" s="57">
        <v>45955.472314814797</v>
      </c>
      <c r="P452" s="56" t="s">
        <v>544</v>
      </c>
      <c r="Q452" s="56" t="s">
        <v>573</v>
      </c>
    </row>
    <row r="453" spans="1:17" ht="16.5" hidden="1" x14ac:dyDescent="0.3">
      <c r="A453" s="56" t="s">
        <v>1381</v>
      </c>
      <c r="B453" s="56">
        <v>100002092</v>
      </c>
      <c r="C453" s="56" t="s">
        <v>8</v>
      </c>
      <c r="D453" s="56" t="s">
        <v>627</v>
      </c>
      <c r="E453" s="56">
        <v>77050652</v>
      </c>
      <c r="F453" s="57">
        <v>45806.463275462964</v>
      </c>
      <c r="G453" s="57">
        <v>45898.381215277775</v>
      </c>
      <c r="H453" s="57">
        <v>45909</v>
      </c>
      <c r="I453" s="56">
        <v>87</v>
      </c>
      <c r="J453" s="56">
        <v>16</v>
      </c>
      <c r="K453" s="56" t="s">
        <v>4</v>
      </c>
      <c r="L453" s="57">
        <v>45924</v>
      </c>
      <c r="M453" s="56">
        <v>-9</v>
      </c>
      <c r="N453" s="56" t="s">
        <v>719</v>
      </c>
      <c r="O453" s="57">
        <v>45956.463275463</v>
      </c>
      <c r="P453" s="56" t="s">
        <v>544</v>
      </c>
      <c r="Q453" s="56" t="s">
        <v>573</v>
      </c>
    </row>
    <row r="454" spans="1:17" ht="16.5" hidden="1" x14ac:dyDescent="0.3">
      <c r="A454" s="56" t="s">
        <v>1382</v>
      </c>
      <c r="B454" s="56">
        <v>100000846</v>
      </c>
      <c r="C454" s="56" t="s">
        <v>410</v>
      </c>
      <c r="D454" s="56" t="s">
        <v>586</v>
      </c>
      <c r="E454" s="56">
        <v>81210400</v>
      </c>
      <c r="F454" s="57">
        <v>45807.466412037036</v>
      </c>
      <c r="G454" s="57">
        <v>45898.379537037035</v>
      </c>
      <c r="H454" s="57">
        <v>45904</v>
      </c>
      <c r="I454" s="56">
        <v>87</v>
      </c>
      <c r="J454" s="56">
        <v>11</v>
      </c>
      <c r="K454" s="56" t="s">
        <v>4</v>
      </c>
      <c r="L454" s="57">
        <v>45915</v>
      </c>
      <c r="M454" s="56">
        <v>-7</v>
      </c>
      <c r="N454" s="56" t="s">
        <v>719</v>
      </c>
      <c r="O454" s="57">
        <v>45957.466412037</v>
      </c>
      <c r="P454" s="56" t="s">
        <v>544</v>
      </c>
      <c r="Q454" s="56" t="s">
        <v>573</v>
      </c>
    </row>
    <row r="455" spans="1:17" ht="16.5" hidden="1" x14ac:dyDescent="0.3">
      <c r="A455" s="56" t="s">
        <v>1383</v>
      </c>
      <c r="B455" s="56">
        <v>100000997</v>
      </c>
      <c r="C455" s="56" t="s">
        <v>178</v>
      </c>
      <c r="D455" s="56" t="s">
        <v>614</v>
      </c>
      <c r="E455" s="56">
        <v>76012551</v>
      </c>
      <c r="F455" s="57">
        <v>45807.487627314818</v>
      </c>
      <c r="G455" s="57">
        <v>45898.377025462964</v>
      </c>
      <c r="H455" s="57">
        <v>45902</v>
      </c>
      <c r="I455" s="56">
        <v>87</v>
      </c>
      <c r="J455" s="56">
        <v>11</v>
      </c>
      <c r="K455" s="56" t="s">
        <v>4</v>
      </c>
      <c r="L455" s="57">
        <v>45915</v>
      </c>
      <c r="M455" s="56">
        <v>-9</v>
      </c>
      <c r="N455" s="56" t="s">
        <v>719</v>
      </c>
      <c r="O455" s="57">
        <v>45957.487627314797</v>
      </c>
      <c r="P455" s="56" t="s">
        <v>544</v>
      </c>
      <c r="Q455" s="56" t="s">
        <v>573</v>
      </c>
    </row>
    <row r="456" spans="1:17" ht="16.5" hidden="1" x14ac:dyDescent="0.3">
      <c r="A456" s="56" t="s">
        <v>1398</v>
      </c>
      <c r="B456" s="56">
        <v>100000585</v>
      </c>
      <c r="C456" s="56" t="s">
        <v>485</v>
      </c>
      <c r="D456" s="56" t="s">
        <v>927</v>
      </c>
      <c r="E456" s="56">
        <v>77981367</v>
      </c>
      <c r="F456" s="57">
        <v>45807.486967592595</v>
      </c>
      <c r="G456" s="57">
        <v>45889.778310185182</v>
      </c>
      <c r="H456" s="57">
        <v>45895</v>
      </c>
      <c r="I456" s="56">
        <v>87</v>
      </c>
      <c r="J456" s="56">
        <v>11</v>
      </c>
      <c r="K456" s="56" t="s">
        <v>4</v>
      </c>
      <c r="L456" s="57">
        <v>45904</v>
      </c>
      <c r="M456" s="56">
        <v>-7</v>
      </c>
      <c r="N456" s="56" t="s">
        <v>719</v>
      </c>
      <c r="O456" s="57">
        <v>45957.486967592602</v>
      </c>
      <c r="P456" s="56" t="s">
        <v>544</v>
      </c>
      <c r="Q456" s="56" t="s">
        <v>573</v>
      </c>
    </row>
    <row r="457" spans="1:17" ht="16.5" x14ac:dyDescent="0.3">
      <c r="A457" s="56" t="s">
        <v>1423</v>
      </c>
      <c r="B457" s="56">
        <v>100005460</v>
      </c>
      <c r="C457" s="56" t="s">
        <v>224</v>
      </c>
      <c r="D457" s="56" t="s">
        <v>622</v>
      </c>
      <c r="E457" s="56">
        <v>76212732</v>
      </c>
      <c r="F457" s="57">
        <v>45818.454861111109</v>
      </c>
      <c r="G457" s="57">
        <v>45898.529861111114</v>
      </c>
      <c r="H457" s="57">
        <v>45923</v>
      </c>
      <c r="I457" s="56">
        <v>87</v>
      </c>
      <c r="J457" s="56">
        <v>11</v>
      </c>
      <c r="K457" s="56" t="s">
        <v>4</v>
      </c>
      <c r="L457" s="57">
        <v>45915</v>
      </c>
      <c r="M457" s="56">
        <v>4</v>
      </c>
      <c r="N457" s="56" t="s">
        <v>543</v>
      </c>
      <c r="O457" s="57">
        <v>45968.454861111102</v>
      </c>
      <c r="P457" s="56" t="s">
        <v>544</v>
      </c>
      <c r="Q457" s="56" t="s">
        <v>573</v>
      </c>
    </row>
    <row r="458" spans="1:17" ht="16.5" hidden="1" x14ac:dyDescent="0.3">
      <c r="A458" s="56" t="s">
        <v>1426</v>
      </c>
      <c r="B458" s="56">
        <v>100000657</v>
      </c>
      <c r="C458" s="56" t="s">
        <v>454</v>
      </c>
      <c r="D458" s="56" t="s">
        <v>1558</v>
      </c>
      <c r="E458" s="56">
        <v>92288000</v>
      </c>
      <c r="F458" s="57">
        <v>45821.580046296294</v>
      </c>
      <c r="G458" s="57">
        <v>45898.527789351851</v>
      </c>
      <c r="H458" s="57">
        <v>45903</v>
      </c>
      <c r="I458" s="56">
        <v>87</v>
      </c>
      <c r="J458" s="56">
        <v>11</v>
      </c>
      <c r="K458" s="56" t="s">
        <v>4</v>
      </c>
      <c r="L458" s="57">
        <v>45915</v>
      </c>
      <c r="M458" s="56">
        <v>-8</v>
      </c>
      <c r="N458" s="56" t="s">
        <v>719</v>
      </c>
      <c r="O458" s="57">
        <v>45971.580046296302</v>
      </c>
      <c r="P458" s="56" t="s">
        <v>544</v>
      </c>
      <c r="Q458" s="56" t="s">
        <v>573</v>
      </c>
    </row>
    <row r="459" spans="1:17" ht="16.5" hidden="1" x14ac:dyDescent="0.3">
      <c r="A459" s="56" t="s">
        <v>1429</v>
      </c>
      <c r="B459" s="56">
        <v>100000381</v>
      </c>
      <c r="C459" s="56" t="s">
        <v>260</v>
      </c>
      <c r="D459" s="56" t="s">
        <v>725</v>
      </c>
      <c r="E459" s="56">
        <v>77807840</v>
      </c>
      <c r="F459" s="57">
        <v>45824.510428240741</v>
      </c>
      <c r="G459" s="57">
        <v>45891.386828703704</v>
      </c>
      <c r="H459" s="57">
        <v>45897</v>
      </c>
      <c r="I459" s="56">
        <v>87</v>
      </c>
      <c r="J459" s="56">
        <v>11</v>
      </c>
      <c r="K459" s="56" t="s">
        <v>4</v>
      </c>
      <c r="L459" s="57">
        <v>45908</v>
      </c>
      <c r="M459" s="56">
        <v>-7</v>
      </c>
      <c r="N459" s="56" t="s">
        <v>719</v>
      </c>
      <c r="O459" s="57">
        <v>45974.510428240697</v>
      </c>
      <c r="P459" s="56" t="s">
        <v>544</v>
      </c>
      <c r="Q459" s="56" t="s">
        <v>573</v>
      </c>
    </row>
    <row r="460" spans="1:17" ht="16.5" hidden="1" x14ac:dyDescent="0.3">
      <c r="A460" s="56" t="s">
        <v>1432</v>
      </c>
      <c r="B460" s="56">
        <v>100000855</v>
      </c>
      <c r="C460" s="56" t="s">
        <v>653</v>
      </c>
      <c r="D460" s="56" t="s">
        <v>602</v>
      </c>
      <c r="E460" s="56">
        <v>96625950</v>
      </c>
      <c r="F460" s="57">
        <v>45827.480243055557</v>
      </c>
      <c r="G460" s="57">
        <v>45894.717164351852</v>
      </c>
      <c r="H460" s="57">
        <v>45904</v>
      </c>
      <c r="I460" s="56">
        <v>87</v>
      </c>
      <c r="J460" s="56">
        <v>11</v>
      </c>
      <c r="K460" s="56" t="s">
        <v>4</v>
      </c>
      <c r="L460" s="57">
        <v>45909</v>
      </c>
      <c r="M460" s="56">
        <v>-3</v>
      </c>
      <c r="N460" s="56" t="s">
        <v>719</v>
      </c>
      <c r="O460" s="57">
        <v>45977.480243055601</v>
      </c>
      <c r="P460" s="56" t="s">
        <v>544</v>
      </c>
      <c r="Q460" s="56" t="s">
        <v>573</v>
      </c>
    </row>
    <row r="461" spans="1:17" ht="16.5" hidden="1" x14ac:dyDescent="0.3">
      <c r="A461" s="56" t="s">
        <v>1444</v>
      </c>
      <c r="B461" s="56">
        <v>100001948</v>
      </c>
      <c r="C461" s="56" t="s">
        <v>675</v>
      </c>
      <c r="D461" s="56" t="s">
        <v>756</v>
      </c>
      <c r="E461" s="56">
        <v>77872090</v>
      </c>
      <c r="F461" s="57">
        <v>45832.605879629627</v>
      </c>
      <c r="G461" s="57">
        <v>45880.721180555556</v>
      </c>
      <c r="H461" s="57">
        <v>45890</v>
      </c>
      <c r="I461" s="56">
        <v>87</v>
      </c>
      <c r="J461" s="56">
        <v>11</v>
      </c>
      <c r="K461" s="56" t="s">
        <v>4</v>
      </c>
      <c r="L461" s="57">
        <v>45896</v>
      </c>
      <c r="M461" s="56">
        <v>-4</v>
      </c>
      <c r="N461" s="56" t="s">
        <v>719</v>
      </c>
      <c r="O461" s="57">
        <v>45982.605879629598</v>
      </c>
      <c r="P461" s="56" t="s">
        <v>544</v>
      </c>
      <c r="Q461" s="56" t="s">
        <v>573</v>
      </c>
    </row>
    <row r="462" spans="1:17" ht="16.5" hidden="1" x14ac:dyDescent="0.3">
      <c r="A462" s="56" t="s">
        <v>1230</v>
      </c>
      <c r="B462" s="56">
        <v>100002019</v>
      </c>
      <c r="C462" s="56" t="s">
        <v>430</v>
      </c>
      <c r="D462" s="56" t="s">
        <v>552</v>
      </c>
      <c r="E462" s="56">
        <v>87674400</v>
      </c>
      <c r="F462" s="57">
        <v>45763.465011574073</v>
      </c>
      <c r="G462" s="57">
        <v>45910.687696759262</v>
      </c>
      <c r="H462" s="57">
        <v>45916</v>
      </c>
      <c r="I462" s="56">
        <v>87</v>
      </c>
      <c r="J462" s="56">
        <v>11</v>
      </c>
      <c r="K462" s="56" t="s">
        <v>4</v>
      </c>
      <c r="L462" s="57">
        <v>45929</v>
      </c>
      <c r="M462" s="56">
        <v>-7</v>
      </c>
      <c r="N462" s="56" t="s">
        <v>719</v>
      </c>
      <c r="O462" s="57">
        <v>45913.465011574102</v>
      </c>
      <c r="P462" s="56" t="s">
        <v>544</v>
      </c>
      <c r="Q462" s="56" t="s">
        <v>735</v>
      </c>
    </row>
    <row r="463" spans="1:17" ht="16.5" hidden="1" x14ac:dyDescent="0.3">
      <c r="A463" s="56" t="s">
        <v>1226</v>
      </c>
      <c r="B463" s="56">
        <v>100003412</v>
      </c>
      <c r="C463" s="56" t="s">
        <v>352</v>
      </c>
      <c r="D463" s="56" t="s">
        <v>1416</v>
      </c>
      <c r="E463" s="56">
        <v>77734444</v>
      </c>
      <c r="F463" s="57">
        <v>45764.581724537034</v>
      </c>
      <c r="G463" s="57">
        <v>45908.800046296295</v>
      </c>
      <c r="H463" s="57">
        <v>45924</v>
      </c>
      <c r="I463" s="56">
        <v>87</v>
      </c>
      <c r="J463" s="56">
        <v>11</v>
      </c>
      <c r="K463" s="56" t="s">
        <v>4</v>
      </c>
      <c r="L463" s="57">
        <v>45925</v>
      </c>
      <c r="M463" s="56">
        <v>-1</v>
      </c>
      <c r="N463" s="56" t="s">
        <v>719</v>
      </c>
      <c r="O463" s="57">
        <v>45914.581724536998</v>
      </c>
      <c r="P463" s="56" t="s">
        <v>544</v>
      </c>
      <c r="Q463" s="56" t="s">
        <v>735</v>
      </c>
    </row>
    <row r="464" spans="1:17" ht="16.5" hidden="1" x14ac:dyDescent="0.3">
      <c r="A464" s="56" t="s">
        <v>1291</v>
      </c>
      <c r="B464" s="56">
        <v>100002693</v>
      </c>
      <c r="C464" s="56" t="s">
        <v>64</v>
      </c>
      <c r="D464" s="56" t="s">
        <v>599</v>
      </c>
      <c r="E464" s="56">
        <v>96725740</v>
      </c>
      <c r="F464" s="57">
        <v>45769.607245370367</v>
      </c>
      <c r="G464" s="57">
        <v>45902.400775462964</v>
      </c>
      <c r="H464" s="57">
        <v>45904</v>
      </c>
      <c r="I464" s="56">
        <v>87</v>
      </c>
      <c r="J464" s="56">
        <v>11</v>
      </c>
      <c r="K464" s="56" t="s">
        <v>4</v>
      </c>
      <c r="L464" s="57">
        <v>45917</v>
      </c>
      <c r="M464" s="56">
        <v>-9</v>
      </c>
      <c r="N464" s="56" t="s">
        <v>719</v>
      </c>
      <c r="O464" s="57">
        <v>45919.607245370396</v>
      </c>
      <c r="P464" s="56" t="s">
        <v>544</v>
      </c>
      <c r="Q464" s="56" t="s">
        <v>573</v>
      </c>
    </row>
    <row r="465" spans="1:17" ht="16.5" hidden="1" x14ac:dyDescent="0.3">
      <c r="A465" s="56" t="s">
        <v>1223</v>
      </c>
      <c r="B465" s="56">
        <v>100003594</v>
      </c>
      <c r="C465" s="56" t="s">
        <v>179</v>
      </c>
      <c r="D465" s="56" t="s">
        <v>640</v>
      </c>
      <c r="E465" s="56">
        <v>76817360</v>
      </c>
      <c r="F465" s="57">
        <v>45777.465821759259</v>
      </c>
      <c r="G465" s="57">
        <v>45912.679930555554</v>
      </c>
      <c r="H465" s="57">
        <v>45922</v>
      </c>
      <c r="I465" s="56">
        <v>87</v>
      </c>
      <c r="J465" s="56">
        <v>16</v>
      </c>
      <c r="K465" s="56" t="s">
        <v>4</v>
      </c>
      <c r="L465" s="57">
        <v>45938</v>
      </c>
      <c r="M465" s="56">
        <v>-12</v>
      </c>
      <c r="N465" s="56" t="s">
        <v>719</v>
      </c>
      <c r="O465" s="57">
        <v>45927.465821759302</v>
      </c>
      <c r="P465" s="56" t="s">
        <v>544</v>
      </c>
      <c r="Q465" s="56" t="s">
        <v>573</v>
      </c>
    </row>
    <row r="466" spans="1:17" ht="16.5" hidden="1" x14ac:dyDescent="0.3">
      <c r="A466" s="56" t="s">
        <v>1241</v>
      </c>
      <c r="B466" s="56">
        <v>100003872</v>
      </c>
      <c r="C466" s="56" t="s">
        <v>468</v>
      </c>
      <c r="D466" s="56" t="s">
        <v>928</v>
      </c>
      <c r="E466" s="56">
        <v>77988864</v>
      </c>
      <c r="F466" s="57">
        <v>45777.478425925925</v>
      </c>
      <c r="G466" s="57">
        <v>45903.718645833331</v>
      </c>
      <c r="H466" s="57">
        <v>45905</v>
      </c>
      <c r="I466" s="56">
        <v>87</v>
      </c>
      <c r="J466" s="56">
        <v>11</v>
      </c>
      <c r="K466" s="56" t="s">
        <v>4</v>
      </c>
      <c r="L466" s="57">
        <v>45922</v>
      </c>
      <c r="M466" s="56">
        <v>-9</v>
      </c>
      <c r="N466" s="56" t="s">
        <v>719</v>
      </c>
      <c r="O466" s="57">
        <v>45927.478425925903</v>
      </c>
      <c r="P466" s="56" t="s">
        <v>544</v>
      </c>
      <c r="Q466" s="56" t="s">
        <v>573</v>
      </c>
    </row>
    <row r="467" spans="1:17" ht="16.5" hidden="1" x14ac:dyDescent="0.3">
      <c r="A467" s="56" t="s">
        <v>1244</v>
      </c>
      <c r="B467" s="56">
        <v>100001091</v>
      </c>
      <c r="C467" s="56" t="s">
        <v>78</v>
      </c>
      <c r="D467" s="56" t="s">
        <v>0</v>
      </c>
      <c r="E467" s="56">
        <v>76896389</v>
      </c>
      <c r="F467" s="57">
        <v>45777.488715277781</v>
      </c>
      <c r="G467" s="57">
        <v>45947.723958333336</v>
      </c>
      <c r="H467" s="57">
        <v>45966</v>
      </c>
      <c r="I467" s="56">
        <v>87</v>
      </c>
      <c r="J467" s="56">
        <v>16</v>
      </c>
      <c r="K467" s="56" t="s">
        <v>4</v>
      </c>
      <c r="L467" s="57">
        <v>45972</v>
      </c>
      <c r="M467" s="56">
        <v>-4</v>
      </c>
      <c r="N467" s="56" t="s">
        <v>719</v>
      </c>
      <c r="O467" s="57">
        <v>45927.488715277803</v>
      </c>
      <c r="P467" s="56" t="s">
        <v>544</v>
      </c>
      <c r="Q467" s="56" t="s">
        <v>573</v>
      </c>
    </row>
    <row r="468" spans="1:17" ht="16.5" hidden="1" x14ac:dyDescent="0.3">
      <c r="A468" s="56" t="s">
        <v>1318</v>
      </c>
      <c r="B468" s="56">
        <v>100001824</v>
      </c>
      <c r="C468" s="56" t="s">
        <v>799</v>
      </c>
      <c r="D468" s="56" t="s">
        <v>640</v>
      </c>
      <c r="E468" s="56">
        <v>76817360</v>
      </c>
      <c r="F468" s="57">
        <v>45782.514027777775</v>
      </c>
      <c r="G468" s="57">
        <v>45923.74391203704</v>
      </c>
      <c r="H468" s="57">
        <v>45932</v>
      </c>
      <c r="I468" s="56">
        <v>87</v>
      </c>
      <c r="J468" s="56">
        <v>16</v>
      </c>
      <c r="K468" s="56" t="s">
        <v>4</v>
      </c>
      <c r="L468" s="57">
        <v>45946</v>
      </c>
      <c r="M468" s="56">
        <v>-9</v>
      </c>
      <c r="N468" s="56" t="s">
        <v>719</v>
      </c>
      <c r="O468" s="57">
        <v>45932.514027777797</v>
      </c>
      <c r="P468" s="56" t="s">
        <v>544</v>
      </c>
      <c r="Q468" s="56" t="s">
        <v>573</v>
      </c>
    </row>
    <row r="469" spans="1:17" ht="16.5" hidden="1" x14ac:dyDescent="0.3">
      <c r="A469" s="56" t="s">
        <v>1317</v>
      </c>
      <c r="B469" s="56">
        <v>100001463</v>
      </c>
      <c r="C469" s="56" t="s">
        <v>1278</v>
      </c>
      <c r="D469" s="56" t="s">
        <v>553</v>
      </c>
      <c r="E469" s="56">
        <v>76070033</v>
      </c>
      <c r="F469" s="57">
        <v>45779.475601851853</v>
      </c>
      <c r="G469" s="57">
        <v>45908.397881944446</v>
      </c>
      <c r="H469" s="57">
        <v>45924</v>
      </c>
      <c r="I469" s="56">
        <v>87</v>
      </c>
      <c r="J469" s="56">
        <v>16</v>
      </c>
      <c r="K469" s="56" t="s">
        <v>4</v>
      </c>
      <c r="L469" s="57">
        <v>45932</v>
      </c>
      <c r="M469" s="56">
        <v>-6</v>
      </c>
      <c r="N469" s="56" t="s">
        <v>719</v>
      </c>
      <c r="O469" s="57">
        <v>45929.475601851896</v>
      </c>
      <c r="P469" s="56" t="s">
        <v>544</v>
      </c>
      <c r="Q469" s="56" t="s">
        <v>573</v>
      </c>
    </row>
    <row r="470" spans="1:17" ht="16.5" hidden="1" x14ac:dyDescent="0.3">
      <c r="A470" s="56" t="s">
        <v>1333</v>
      </c>
      <c r="B470" s="56">
        <v>100001422</v>
      </c>
      <c r="C470" s="56" t="s">
        <v>679</v>
      </c>
      <c r="D470" s="56" t="s">
        <v>603</v>
      </c>
      <c r="E470" s="56">
        <v>81378300</v>
      </c>
      <c r="F470" s="57">
        <v>45783.509675925925</v>
      </c>
      <c r="G470" s="57">
        <v>45912.402453703704</v>
      </c>
      <c r="H470" s="57">
        <v>45917</v>
      </c>
      <c r="I470" s="56">
        <v>87</v>
      </c>
      <c r="J470" s="56">
        <v>16</v>
      </c>
      <c r="K470" s="56" t="s">
        <v>4</v>
      </c>
      <c r="L470" s="57">
        <v>45938</v>
      </c>
      <c r="M470" s="56">
        <v>-13</v>
      </c>
      <c r="N470" s="56" t="s">
        <v>719</v>
      </c>
      <c r="O470" s="57">
        <v>45933.509675925903</v>
      </c>
      <c r="P470" s="56" t="s">
        <v>544</v>
      </c>
      <c r="Q470" s="56" t="s">
        <v>573</v>
      </c>
    </row>
    <row r="471" spans="1:17" ht="16.5" hidden="1" x14ac:dyDescent="0.3">
      <c r="A471" s="56" t="s">
        <v>1334</v>
      </c>
      <c r="B471" s="56">
        <v>100001748</v>
      </c>
      <c r="C471" s="56" t="s">
        <v>168</v>
      </c>
      <c r="D471" s="56" t="s">
        <v>1556</v>
      </c>
      <c r="E471" s="56">
        <v>76628610</v>
      </c>
      <c r="F471" s="57">
        <v>45785.587939814817</v>
      </c>
      <c r="G471" s="57">
        <v>45912.678553240738</v>
      </c>
      <c r="H471" s="57">
        <v>45924</v>
      </c>
      <c r="I471" s="56">
        <v>87</v>
      </c>
      <c r="J471" s="56">
        <v>11</v>
      </c>
      <c r="K471" s="56" t="s">
        <v>4</v>
      </c>
      <c r="L471" s="57">
        <v>45931</v>
      </c>
      <c r="M471" s="56">
        <v>-5</v>
      </c>
      <c r="N471" s="56" t="s">
        <v>719</v>
      </c>
      <c r="O471" s="57">
        <v>45935.587939814803</v>
      </c>
      <c r="P471" s="56" t="s">
        <v>544</v>
      </c>
      <c r="Q471" s="56" t="s">
        <v>573</v>
      </c>
    </row>
    <row r="472" spans="1:17" ht="16.5" hidden="1" x14ac:dyDescent="0.3">
      <c r="A472" s="56" t="s">
        <v>1335</v>
      </c>
      <c r="B472" s="56">
        <v>100007084</v>
      </c>
      <c r="C472" s="56" t="s">
        <v>1336</v>
      </c>
      <c r="D472" s="56" t="s">
        <v>603</v>
      </c>
      <c r="E472" s="56">
        <v>81378300</v>
      </c>
      <c r="F472" s="57">
        <v>45785.500231481485</v>
      </c>
      <c r="G472" s="57">
        <v>45905.532731481479</v>
      </c>
      <c r="H472" s="57">
        <v>45911</v>
      </c>
      <c r="I472" s="56">
        <v>87</v>
      </c>
      <c r="J472" s="56">
        <v>16</v>
      </c>
      <c r="K472" s="56" t="s">
        <v>4</v>
      </c>
      <c r="L472" s="57">
        <v>45931</v>
      </c>
      <c r="M472" s="56">
        <v>-12</v>
      </c>
      <c r="N472" s="56" t="s">
        <v>719</v>
      </c>
      <c r="O472" s="57">
        <v>45935.500231481499</v>
      </c>
      <c r="P472" s="56" t="s">
        <v>544</v>
      </c>
      <c r="Q472" s="56" t="s">
        <v>573</v>
      </c>
    </row>
    <row r="473" spans="1:17" ht="16.5" hidden="1" x14ac:dyDescent="0.3">
      <c r="A473" s="56" t="s">
        <v>1339</v>
      </c>
      <c r="B473" s="56">
        <v>100000094</v>
      </c>
      <c r="C473" s="56" t="s">
        <v>244</v>
      </c>
      <c r="D473" s="56" t="s">
        <v>640</v>
      </c>
      <c r="E473" s="56">
        <v>76817360</v>
      </c>
      <c r="F473" s="57">
        <v>45786.619444444441</v>
      </c>
      <c r="G473" s="57">
        <v>45916.678773148145</v>
      </c>
      <c r="H473" s="57">
        <v>45926</v>
      </c>
      <c r="I473" s="56">
        <v>87</v>
      </c>
      <c r="J473" s="56">
        <v>11</v>
      </c>
      <c r="K473" s="56" t="s">
        <v>4</v>
      </c>
      <c r="L473" s="57">
        <v>45933</v>
      </c>
      <c r="M473" s="56">
        <v>-5</v>
      </c>
      <c r="N473" s="56" t="s">
        <v>719</v>
      </c>
      <c r="O473" s="57">
        <v>45936.619444444397</v>
      </c>
      <c r="P473" s="56" t="s">
        <v>544</v>
      </c>
      <c r="Q473" s="56" t="s">
        <v>573</v>
      </c>
    </row>
    <row r="474" spans="1:17" ht="16.5" hidden="1" x14ac:dyDescent="0.3">
      <c r="A474" s="56" t="s">
        <v>1347</v>
      </c>
      <c r="B474" s="56">
        <v>100000694</v>
      </c>
      <c r="C474" s="56" t="s">
        <v>1348</v>
      </c>
      <c r="D474" s="56" t="s">
        <v>588</v>
      </c>
      <c r="E474" s="56">
        <v>91871000</v>
      </c>
      <c r="F474" s="57">
        <v>45790.510150462964</v>
      </c>
      <c r="G474" s="57">
        <v>45938.477361111109</v>
      </c>
      <c r="H474" s="57">
        <v>45947</v>
      </c>
      <c r="I474" s="56">
        <v>87</v>
      </c>
      <c r="J474" s="56">
        <v>16</v>
      </c>
      <c r="K474" s="56" t="s">
        <v>4</v>
      </c>
      <c r="L474" s="57">
        <v>45964</v>
      </c>
      <c r="M474" s="56">
        <v>-10</v>
      </c>
      <c r="N474" s="56" t="s">
        <v>719</v>
      </c>
      <c r="O474" s="57">
        <v>45940.510150463</v>
      </c>
      <c r="P474" s="56" t="s">
        <v>544</v>
      </c>
      <c r="Q474" s="56" t="s">
        <v>735</v>
      </c>
    </row>
    <row r="475" spans="1:17" ht="16.5" hidden="1" x14ac:dyDescent="0.3">
      <c r="A475" s="56" t="s">
        <v>1346</v>
      </c>
      <c r="B475" s="56">
        <v>100003465</v>
      </c>
      <c r="C475" s="56" t="s">
        <v>48</v>
      </c>
      <c r="D475" s="56" t="s">
        <v>723</v>
      </c>
      <c r="E475" s="56">
        <v>91650000</v>
      </c>
      <c r="F475" s="57">
        <v>45790.475104166668</v>
      </c>
      <c r="G475" s="57">
        <v>45923.733472222222</v>
      </c>
      <c r="H475" s="57">
        <v>45931</v>
      </c>
      <c r="I475" s="56">
        <v>87</v>
      </c>
      <c r="J475" s="56">
        <v>16</v>
      </c>
      <c r="K475" s="56" t="s">
        <v>4</v>
      </c>
      <c r="L475" s="57">
        <v>45946</v>
      </c>
      <c r="M475" s="56">
        <v>-10</v>
      </c>
      <c r="N475" s="56" t="s">
        <v>719</v>
      </c>
      <c r="O475" s="57">
        <v>45940.475104166697</v>
      </c>
      <c r="P475" s="56" t="s">
        <v>544</v>
      </c>
      <c r="Q475" s="56" t="s">
        <v>573</v>
      </c>
    </row>
    <row r="476" spans="1:17" ht="16.5" hidden="1" x14ac:dyDescent="0.3">
      <c r="A476" s="56" t="s">
        <v>1362</v>
      </c>
      <c r="B476" s="56">
        <v>100003267</v>
      </c>
      <c r="C476" s="56" t="s">
        <v>154</v>
      </c>
      <c r="D476" s="56" t="s">
        <v>928</v>
      </c>
      <c r="E476" s="56">
        <v>77988864</v>
      </c>
      <c r="F476" s="57">
        <v>45791.628310185188</v>
      </c>
      <c r="G476" s="57">
        <v>45904.760925925926</v>
      </c>
      <c r="H476" s="57">
        <v>45909</v>
      </c>
      <c r="I476" s="56">
        <v>87</v>
      </c>
      <c r="J476" s="56">
        <v>16</v>
      </c>
      <c r="K476" s="56" t="s">
        <v>4</v>
      </c>
      <c r="L476" s="57">
        <v>45930</v>
      </c>
      <c r="M476" s="56">
        <v>-13</v>
      </c>
      <c r="N476" s="56" t="s">
        <v>719</v>
      </c>
      <c r="O476" s="57">
        <v>45941.628310185202</v>
      </c>
      <c r="P476" s="56" t="s">
        <v>544</v>
      </c>
      <c r="Q476" s="56" t="s">
        <v>573</v>
      </c>
    </row>
    <row r="477" spans="1:17" ht="16.5" hidden="1" x14ac:dyDescent="0.3">
      <c r="A477" s="56" t="s">
        <v>1369</v>
      </c>
      <c r="B477" s="56">
        <v>100002131</v>
      </c>
      <c r="C477" s="56" t="s">
        <v>134</v>
      </c>
      <c r="D477" s="56" t="s">
        <v>595</v>
      </c>
      <c r="E477" s="56">
        <v>96945670</v>
      </c>
      <c r="F477" s="57">
        <v>45791.645590277774</v>
      </c>
      <c r="G477" s="57">
        <v>45904.645277777781</v>
      </c>
      <c r="H477" s="57">
        <v>45908</v>
      </c>
      <c r="I477" s="56">
        <v>87</v>
      </c>
      <c r="J477" s="56">
        <v>16</v>
      </c>
      <c r="K477" s="56" t="s">
        <v>4</v>
      </c>
      <c r="L477" s="57">
        <v>45930</v>
      </c>
      <c r="M477" s="56">
        <v>-14</v>
      </c>
      <c r="N477" s="56" t="s">
        <v>719</v>
      </c>
      <c r="O477" s="57">
        <v>45941.645590277803</v>
      </c>
      <c r="P477" s="56" t="s">
        <v>544</v>
      </c>
      <c r="Q477" s="56" t="s">
        <v>573</v>
      </c>
    </row>
    <row r="478" spans="1:17" ht="16.5" hidden="1" x14ac:dyDescent="0.3">
      <c r="A478" s="56" t="s">
        <v>1376</v>
      </c>
      <c r="B478" s="56">
        <v>100002234</v>
      </c>
      <c r="C478" s="56" t="s">
        <v>531</v>
      </c>
      <c r="D478" s="56" t="s">
        <v>615</v>
      </c>
      <c r="E478" s="56">
        <v>76079782</v>
      </c>
      <c r="F478" s="57">
        <v>45792.442465277774</v>
      </c>
      <c r="G478" s="57">
        <v>45953.716400462959</v>
      </c>
      <c r="H478" s="57">
        <v>45964</v>
      </c>
      <c r="I478" s="56">
        <v>87</v>
      </c>
      <c r="J478" s="56">
        <v>11</v>
      </c>
      <c r="K478" s="56" t="s">
        <v>4</v>
      </c>
      <c r="L478" s="57">
        <v>45971</v>
      </c>
      <c r="M478" s="56">
        <v>-5</v>
      </c>
      <c r="N478" s="56" t="s">
        <v>719</v>
      </c>
      <c r="O478" s="57">
        <v>45942.442465277803</v>
      </c>
      <c r="P478" s="56" t="s">
        <v>544</v>
      </c>
      <c r="Q478" s="56" t="s">
        <v>573</v>
      </c>
    </row>
    <row r="479" spans="1:17" ht="16.5" hidden="1" x14ac:dyDescent="0.3">
      <c r="A479" s="56" t="s">
        <v>1355</v>
      </c>
      <c r="B479" s="56">
        <v>100000097</v>
      </c>
      <c r="C479" s="56" t="s">
        <v>431</v>
      </c>
      <c r="D479" s="56" t="s">
        <v>634</v>
      </c>
      <c r="E479" s="56">
        <v>76583857</v>
      </c>
      <c r="F479" s="57">
        <v>45792.632696759261</v>
      </c>
      <c r="G479" s="57">
        <v>45910.69976851852</v>
      </c>
      <c r="H479" s="57">
        <v>45922</v>
      </c>
      <c r="I479" s="56">
        <v>87</v>
      </c>
      <c r="J479" s="56">
        <v>16</v>
      </c>
      <c r="K479" s="56" t="s">
        <v>4</v>
      </c>
      <c r="L479" s="57">
        <v>45936</v>
      </c>
      <c r="M479" s="56">
        <v>-10</v>
      </c>
      <c r="N479" s="56" t="s">
        <v>719</v>
      </c>
      <c r="O479" s="57">
        <v>45942.632696759298</v>
      </c>
      <c r="P479" s="56" t="s">
        <v>544</v>
      </c>
      <c r="Q479" s="56" t="s">
        <v>573</v>
      </c>
    </row>
    <row r="480" spans="1:17" ht="16.5" hidden="1" x14ac:dyDescent="0.3">
      <c r="A480" s="56" t="s">
        <v>1357</v>
      </c>
      <c r="B480" s="56">
        <v>100000652</v>
      </c>
      <c r="C480" s="56" t="s">
        <v>369</v>
      </c>
      <c r="D480" s="56" t="s">
        <v>620</v>
      </c>
      <c r="E480" s="56">
        <v>76389383</v>
      </c>
      <c r="F480" s="57">
        <v>45792.654895833337</v>
      </c>
      <c r="G480" s="57">
        <v>45905.681076388886</v>
      </c>
      <c r="H480" s="57">
        <v>45917</v>
      </c>
      <c r="I480" s="56">
        <v>87</v>
      </c>
      <c r="J480" s="56">
        <v>16</v>
      </c>
      <c r="K480" s="56" t="s">
        <v>4</v>
      </c>
      <c r="L480" s="57">
        <v>45931</v>
      </c>
      <c r="M480" s="56">
        <v>-8</v>
      </c>
      <c r="N480" s="56" t="s">
        <v>719</v>
      </c>
      <c r="O480" s="57">
        <v>45942.654895833301</v>
      </c>
      <c r="P480" s="56" t="s">
        <v>544</v>
      </c>
      <c r="Q480" s="56" t="s">
        <v>573</v>
      </c>
    </row>
    <row r="481" spans="1:17" ht="16.5" hidden="1" x14ac:dyDescent="0.3">
      <c r="A481" s="56" t="s">
        <v>1358</v>
      </c>
      <c r="B481" s="56">
        <v>100000837</v>
      </c>
      <c r="C481" s="56" t="s">
        <v>277</v>
      </c>
      <c r="D481" s="56" t="s">
        <v>757</v>
      </c>
      <c r="E481" s="56">
        <v>77240238</v>
      </c>
      <c r="F481" s="57">
        <v>45793.484317129631</v>
      </c>
      <c r="G481" s="57">
        <v>45910.69630787037</v>
      </c>
      <c r="H481" s="57" t="s">
        <v>591</v>
      </c>
      <c r="I481" s="56">
        <v>87</v>
      </c>
      <c r="J481" s="56">
        <v>11</v>
      </c>
      <c r="K481" s="56" t="s">
        <v>4</v>
      </c>
      <c r="L481" s="57">
        <v>45929</v>
      </c>
      <c r="M481" s="56" t="s">
        <v>591</v>
      </c>
      <c r="N481" s="56" t="s">
        <v>543</v>
      </c>
      <c r="O481" s="57">
        <v>45943.484317129602</v>
      </c>
      <c r="P481" s="56" t="s">
        <v>544</v>
      </c>
      <c r="Q481" s="56" t="s">
        <v>591</v>
      </c>
    </row>
    <row r="482" spans="1:17" ht="16.5" hidden="1" x14ac:dyDescent="0.3">
      <c r="A482" s="56" t="s">
        <v>1360</v>
      </c>
      <c r="B482" s="56">
        <v>100002683</v>
      </c>
      <c r="C482" s="56" t="s">
        <v>67</v>
      </c>
      <c r="D482" s="56" t="s">
        <v>586</v>
      </c>
      <c r="E482" s="56">
        <v>81210400</v>
      </c>
      <c r="F482" s="57">
        <v>45793.508935185186</v>
      </c>
      <c r="G482" s="57">
        <v>45902.406608796293</v>
      </c>
      <c r="H482" s="57">
        <v>45908</v>
      </c>
      <c r="I482" s="56">
        <v>87</v>
      </c>
      <c r="J482" s="56">
        <v>11</v>
      </c>
      <c r="K482" s="56" t="s">
        <v>4</v>
      </c>
      <c r="L482" s="57">
        <v>45917</v>
      </c>
      <c r="M482" s="56">
        <v>-7</v>
      </c>
      <c r="N482" s="56" t="s">
        <v>719</v>
      </c>
      <c r="O482" s="57">
        <v>45943.5089351852</v>
      </c>
      <c r="P482" s="56" t="s">
        <v>544</v>
      </c>
      <c r="Q482" s="56" t="s">
        <v>573</v>
      </c>
    </row>
    <row r="483" spans="1:17" ht="16.5" hidden="1" x14ac:dyDescent="0.3">
      <c r="A483" s="56" t="s">
        <v>1363</v>
      </c>
      <c r="B483" s="56">
        <v>100005291</v>
      </c>
      <c r="C483" s="56" t="s">
        <v>108</v>
      </c>
      <c r="D483" s="56" t="s">
        <v>549</v>
      </c>
      <c r="E483" s="56">
        <v>76830090</v>
      </c>
      <c r="F483" s="57">
        <v>45793.524872685186</v>
      </c>
      <c r="G483" s="57">
        <v>45910.690092592595</v>
      </c>
      <c r="H483" s="57">
        <v>45915</v>
      </c>
      <c r="I483" s="56">
        <v>87</v>
      </c>
      <c r="J483" s="56">
        <v>11</v>
      </c>
      <c r="K483" s="56" t="s">
        <v>4</v>
      </c>
      <c r="L483" s="57">
        <v>45929</v>
      </c>
      <c r="M483" s="56">
        <v>-8</v>
      </c>
      <c r="N483" s="56" t="s">
        <v>719</v>
      </c>
      <c r="O483" s="57">
        <v>45943.524872685201</v>
      </c>
      <c r="P483" s="56" t="s">
        <v>544</v>
      </c>
      <c r="Q483" s="56" t="s">
        <v>573</v>
      </c>
    </row>
    <row r="484" spans="1:17" ht="16.5" hidden="1" x14ac:dyDescent="0.3">
      <c r="A484" s="56" t="s">
        <v>1364</v>
      </c>
      <c r="B484" s="56">
        <v>100001506</v>
      </c>
      <c r="C484" s="56" t="s">
        <v>441</v>
      </c>
      <c r="D484" s="56" t="s">
        <v>623</v>
      </c>
      <c r="E484" s="56">
        <v>76994349</v>
      </c>
      <c r="F484" s="57">
        <v>45793.607905092591</v>
      </c>
      <c r="G484" s="57">
        <v>45930.403101851851</v>
      </c>
      <c r="H484" s="57">
        <v>45936</v>
      </c>
      <c r="I484" s="56">
        <v>87</v>
      </c>
      <c r="J484" s="56">
        <v>11</v>
      </c>
      <c r="K484" s="56" t="s">
        <v>4</v>
      </c>
      <c r="L484" s="57">
        <v>45946</v>
      </c>
      <c r="M484" s="56">
        <v>-7</v>
      </c>
      <c r="N484" s="56" t="s">
        <v>719</v>
      </c>
      <c r="O484" s="57">
        <v>45943.607905092598</v>
      </c>
      <c r="P484" s="56" t="s">
        <v>544</v>
      </c>
      <c r="Q484" s="56" t="s">
        <v>573</v>
      </c>
    </row>
    <row r="485" spans="1:17" ht="16.5" hidden="1" x14ac:dyDescent="0.3">
      <c r="A485" s="56" t="s">
        <v>1367</v>
      </c>
      <c r="B485" s="56">
        <v>100001557</v>
      </c>
      <c r="C485" s="56" t="s">
        <v>232</v>
      </c>
      <c r="D485" s="56" t="s">
        <v>1509</v>
      </c>
      <c r="E485" s="56">
        <v>77963297</v>
      </c>
      <c r="F485" s="57">
        <v>45793.616030092591</v>
      </c>
      <c r="G485" s="57">
        <v>45904.739490740743</v>
      </c>
      <c r="H485" s="57">
        <v>45911</v>
      </c>
      <c r="I485" s="56">
        <v>87</v>
      </c>
      <c r="J485" s="56">
        <v>11</v>
      </c>
      <c r="K485" s="56" t="s">
        <v>4</v>
      </c>
      <c r="L485" s="57">
        <v>45923</v>
      </c>
      <c r="M485" s="56">
        <v>-6</v>
      </c>
      <c r="N485" s="56" t="s">
        <v>719</v>
      </c>
      <c r="O485" s="57">
        <v>45943.616030092599</v>
      </c>
      <c r="P485" s="56" t="s">
        <v>544</v>
      </c>
      <c r="Q485" s="56" t="s">
        <v>573</v>
      </c>
    </row>
    <row r="486" spans="1:17" ht="16.5" hidden="1" x14ac:dyDescent="0.3">
      <c r="A486" s="56" t="s">
        <v>1368</v>
      </c>
      <c r="B486" s="56">
        <v>100002674</v>
      </c>
      <c r="C486" s="56" t="s">
        <v>230</v>
      </c>
      <c r="D486" s="56" t="s">
        <v>623</v>
      </c>
      <c r="E486" s="56">
        <v>76994349</v>
      </c>
      <c r="F486" s="57">
        <v>45793.624745370369</v>
      </c>
      <c r="G486" s="57">
        <v>45917.501736111109</v>
      </c>
      <c r="H486" s="57">
        <v>45924</v>
      </c>
      <c r="I486" s="56">
        <v>87</v>
      </c>
      <c r="J486" s="56">
        <v>11</v>
      </c>
      <c r="K486" s="56" t="s">
        <v>4</v>
      </c>
      <c r="L486" s="57">
        <v>45936</v>
      </c>
      <c r="M486" s="56">
        <v>-8</v>
      </c>
      <c r="N486" s="56" t="s">
        <v>719</v>
      </c>
      <c r="O486" s="57">
        <v>45943.624745370398</v>
      </c>
      <c r="P486" s="56" t="s">
        <v>544</v>
      </c>
      <c r="Q486" s="56" t="s">
        <v>573</v>
      </c>
    </row>
    <row r="487" spans="1:17" ht="16.5" hidden="1" x14ac:dyDescent="0.3">
      <c r="A487" s="56" t="s">
        <v>1370</v>
      </c>
      <c r="B487" s="56">
        <v>100000567</v>
      </c>
      <c r="C487" s="56" t="s">
        <v>514</v>
      </c>
      <c r="D487" s="56" t="s">
        <v>586</v>
      </c>
      <c r="E487" s="56">
        <v>81210400</v>
      </c>
      <c r="F487" s="57">
        <v>45793.454930555556</v>
      </c>
      <c r="G487" s="57">
        <v>45916.412789351853</v>
      </c>
      <c r="H487" s="57">
        <v>45929</v>
      </c>
      <c r="I487" s="56">
        <v>87</v>
      </c>
      <c r="J487" s="56">
        <v>11</v>
      </c>
      <c r="K487" s="56" t="s">
        <v>4</v>
      </c>
      <c r="L487" s="57">
        <v>45933</v>
      </c>
      <c r="M487" s="56">
        <v>-4</v>
      </c>
      <c r="N487" s="56" t="s">
        <v>719</v>
      </c>
      <c r="O487" s="57">
        <v>45943.454930555599</v>
      </c>
      <c r="P487" s="56" t="s">
        <v>544</v>
      </c>
      <c r="Q487" s="56" t="s">
        <v>573</v>
      </c>
    </row>
    <row r="488" spans="1:17" ht="16.5" hidden="1" x14ac:dyDescent="0.3">
      <c r="A488" s="56" t="s">
        <v>1375</v>
      </c>
      <c r="B488" s="56">
        <v>100003210</v>
      </c>
      <c r="C488" s="56" t="s">
        <v>242</v>
      </c>
      <c r="D488" s="56" t="s">
        <v>553</v>
      </c>
      <c r="E488" s="56">
        <v>76070033</v>
      </c>
      <c r="F488" s="57">
        <v>45796.515208333331</v>
      </c>
      <c r="G488" s="57">
        <v>45904.7575462963</v>
      </c>
      <c r="H488" s="57">
        <v>45912</v>
      </c>
      <c r="I488" s="56">
        <v>87</v>
      </c>
      <c r="J488" s="56">
        <v>16</v>
      </c>
      <c r="K488" s="56" t="s">
        <v>4</v>
      </c>
      <c r="L488" s="57">
        <v>45930</v>
      </c>
      <c r="M488" s="56">
        <v>-10</v>
      </c>
      <c r="N488" s="56" t="s">
        <v>719</v>
      </c>
      <c r="O488" s="57">
        <v>45946.515208333301</v>
      </c>
      <c r="P488" s="56" t="s">
        <v>544</v>
      </c>
      <c r="Q488" s="56" t="s">
        <v>573</v>
      </c>
    </row>
    <row r="489" spans="1:17" ht="16.5" hidden="1" x14ac:dyDescent="0.3">
      <c r="A489" s="56" t="s">
        <v>1374</v>
      </c>
      <c r="B489" s="56">
        <v>100002244</v>
      </c>
      <c r="C489" s="56" t="s">
        <v>210</v>
      </c>
      <c r="D489" s="56" t="s">
        <v>928</v>
      </c>
      <c r="E489" s="56">
        <v>77988864</v>
      </c>
      <c r="F489" s="57">
        <v>45796.484675925924</v>
      </c>
      <c r="G489" s="57">
        <v>45908.591840277775</v>
      </c>
      <c r="H489" s="57">
        <v>45909</v>
      </c>
      <c r="I489" s="56">
        <v>87</v>
      </c>
      <c r="J489" s="56">
        <v>16</v>
      </c>
      <c r="K489" s="56" t="s">
        <v>4</v>
      </c>
      <c r="L489" s="57">
        <v>45932</v>
      </c>
      <c r="M489" s="56">
        <v>-15</v>
      </c>
      <c r="N489" s="56" t="s">
        <v>719</v>
      </c>
      <c r="O489" s="57">
        <v>45946.484675925902</v>
      </c>
      <c r="P489" s="56" t="s">
        <v>544</v>
      </c>
      <c r="Q489" s="56" t="s">
        <v>573</v>
      </c>
    </row>
    <row r="490" spans="1:17" ht="16.5" x14ac:dyDescent="0.3">
      <c r="A490" s="56" t="s">
        <v>1372</v>
      </c>
      <c r="B490" s="56">
        <v>100004368</v>
      </c>
      <c r="C490" s="56" t="s">
        <v>662</v>
      </c>
      <c r="D490" s="56" t="s">
        <v>615</v>
      </c>
      <c r="E490" s="56">
        <v>76079782</v>
      </c>
      <c r="F490" s="57">
        <v>45796.472511574073</v>
      </c>
      <c r="G490" s="57">
        <v>45951.749756944446</v>
      </c>
      <c r="H490" s="57">
        <v>46006</v>
      </c>
      <c r="I490" s="56">
        <v>87</v>
      </c>
      <c r="J490" s="56">
        <v>16</v>
      </c>
      <c r="K490" s="56" t="s">
        <v>4</v>
      </c>
      <c r="L490" s="57">
        <v>45974</v>
      </c>
      <c r="M490" s="56">
        <v>21</v>
      </c>
      <c r="N490" s="56" t="s">
        <v>543</v>
      </c>
      <c r="O490" s="57">
        <v>45946.472511574102</v>
      </c>
      <c r="P490" s="56" t="s">
        <v>544</v>
      </c>
      <c r="Q490" s="56" t="s">
        <v>573</v>
      </c>
    </row>
    <row r="491" spans="1:17" ht="16.5" hidden="1" x14ac:dyDescent="0.3">
      <c r="A491" s="56" t="s">
        <v>1384</v>
      </c>
      <c r="B491" s="56">
        <v>100002288</v>
      </c>
      <c r="C491" s="56" t="s">
        <v>461</v>
      </c>
      <c r="D491" s="56" t="s">
        <v>620</v>
      </c>
      <c r="E491" s="56">
        <v>76389383</v>
      </c>
      <c r="F491" s="57">
        <v>45799.56763888889</v>
      </c>
      <c r="G491" s="57">
        <v>45910.697881944441</v>
      </c>
      <c r="H491" s="57">
        <v>45924</v>
      </c>
      <c r="I491" s="56">
        <v>87</v>
      </c>
      <c r="J491" s="56">
        <v>16</v>
      </c>
      <c r="K491" s="56" t="s">
        <v>4</v>
      </c>
      <c r="L491" s="57">
        <v>45936</v>
      </c>
      <c r="M491" s="56">
        <v>-8</v>
      </c>
      <c r="N491" s="56" t="s">
        <v>719</v>
      </c>
      <c r="O491" s="57">
        <v>45949.567638888897</v>
      </c>
      <c r="P491" s="56" t="s">
        <v>544</v>
      </c>
      <c r="Q491" s="56" t="s">
        <v>573</v>
      </c>
    </row>
    <row r="492" spans="1:17" ht="16.5" hidden="1" x14ac:dyDescent="0.3">
      <c r="A492" s="56" t="s">
        <v>1377</v>
      </c>
      <c r="B492" s="56">
        <v>100005410</v>
      </c>
      <c r="C492" s="56" t="s">
        <v>667</v>
      </c>
      <c r="D492" s="56" t="s">
        <v>595</v>
      </c>
      <c r="E492" s="56">
        <v>96945670</v>
      </c>
      <c r="F492" s="57">
        <v>45799.551840277774</v>
      </c>
      <c r="G492" s="57">
        <v>45936.862766203703</v>
      </c>
      <c r="H492" s="57">
        <v>45939</v>
      </c>
      <c r="I492" s="56">
        <v>87</v>
      </c>
      <c r="J492" s="56">
        <v>16</v>
      </c>
      <c r="K492" s="56" t="s">
        <v>4</v>
      </c>
      <c r="L492" s="57">
        <v>45959</v>
      </c>
      <c r="M492" s="56">
        <v>-13</v>
      </c>
      <c r="N492" s="56" t="s">
        <v>719</v>
      </c>
      <c r="O492" s="57">
        <v>45949.551840277803</v>
      </c>
      <c r="P492" s="56" t="s">
        <v>544</v>
      </c>
      <c r="Q492" s="56" t="s">
        <v>573</v>
      </c>
    </row>
    <row r="493" spans="1:17" ht="16.5" hidden="1" x14ac:dyDescent="0.3">
      <c r="A493" s="56" t="s">
        <v>1397</v>
      </c>
      <c r="B493" s="56">
        <v>100003900</v>
      </c>
      <c r="C493" s="56" t="s">
        <v>250</v>
      </c>
      <c r="D493" s="56" t="s">
        <v>553</v>
      </c>
      <c r="E493" s="56">
        <v>76070033</v>
      </c>
      <c r="F493" s="57">
        <v>45804.620578703703</v>
      </c>
      <c r="G493" s="57">
        <v>45910.711527777778</v>
      </c>
      <c r="H493" s="57">
        <v>45924</v>
      </c>
      <c r="I493" s="56">
        <v>87</v>
      </c>
      <c r="J493" s="56">
        <v>16</v>
      </c>
      <c r="K493" s="56" t="s">
        <v>4</v>
      </c>
      <c r="L493" s="57">
        <v>45936</v>
      </c>
      <c r="M493" s="56">
        <v>-8</v>
      </c>
      <c r="N493" s="56" t="s">
        <v>719</v>
      </c>
      <c r="O493" s="57">
        <v>45954.620578703703</v>
      </c>
      <c r="P493" s="56" t="s">
        <v>544</v>
      </c>
      <c r="Q493" s="56" t="s">
        <v>573</v>
      </c>
    </row>
    <row r="494" spans="1:17" ht="16.5" hidden="1" x14ac:dyDescent="0.3">
      <c r="A494" s="56" t="s">
        <v>1393</v>
      </c>
      <c r="B494" s="56">
        <v>100001353</v>
      </c>
      <c r="C494" s="56" t="s">
        <v>367</v>
      </c>
      <c r="D494" s="56" t="s">
        <v>586</v>
      </c>
      <c r="E494" s="56">
        <v>81210400</v>
      </c>
      <c r="F494" s="57">
        <v>45804.632326388892</v>
      </c>
      <c r="G494" s="57">
        <v>45909.754953703705</v>
      </c>
      <c r="H494" s="57">
        <v>45917</v>
      </c>
      <c r="I494" s="56">
        <v>87</v>
      </c>
      <c r="J494" s="56">
        <v>11</v>
      </c>
      <c r="K494" s="56" t="s">
        <v>4</v>
      </c>
      <c r="L494" s="57">
        <v>45926</v>
      </c>
      <c r="M494" s="56">
        <v>-5</v>
      </c>
      <c r="N494" s="56" t="s">
        <v>719</v>
      </c>
      <c r="O494" s="57">
        <v>45954.632326388899</v>
      </c>
      <c r="P494" s="56" t="s">
        <v>544</v>
      </c>
      <c r="Q494" s="56" t="s">
        <v>573</v>
      </c>
    </row>
    <row r="495" spans="1:17" ht="16.5" hidden="1" x14ac:dyDescent="0.3">
      <c r="A495" s="56" t="s">
        <v>1386</v>
      </c>
      <c r="B495" s="56">
        <v>100000119</v>
      </c>
      <c r="C495" s="56" t="s">
        <v>1387</v>
      </c>
      <c r="D495" s="56" t="s">
        <v>609</v>
      </c>
      <c r="E495" s="56">
        <v>80447400</v>
      </c>
      <c r="F495" s="57">
        <v>45807.498101851852</v>
      </c>
      <c r="G495" s="57">
        <v>45926.523981481485</v>
      </c>
      <c r="H495" s="57">
        <v>45933</v>
      </c>
      <c r="I495" s="56">
        <v>87</v>
      </c>
      <c r="J495" s="56">
        <v>16</v>
      </c>
      <c r="K495" s="56" t="s">
        <v>4</v>
      </c>
      <c r="L495" s="57">
        <v>45951</v>
      </c>
      <c r="M495" s="56">
        <v>-11</v>
      </c>
      <c r="N495" s="56" t="s">
        <v>719</v>
      </c>
      <c r="O495" s="57">
        <v>45957.498101851903</v>
      </c>
      <c r="P495" s="56" t="s">
        <v>544</v>
      </c>
      <c r="Q495" s="56" t="s">
        <v>573</v>
      </c>
    </row>
    <row r="496" spans="1:17" ht="16.5" hidden="1" x14ac:dyDescent="0.3">
      <c r="A496" s="56" t="s">
        <v>1388</v>
      </c>
      <c r="B496" s="56">
        <v>100004702</v>
      </c>
      <c r="C496" s="56" t="s">
        <v>405</v>
      </c>
      <c r="D496" s="56" t="s">
        <v>559</v>
      </c>
      <c r="E496" s="56">
        <v>81323800</v>
      </c>
      <c r="F496" s="57">
        <v>45807.506504629629</v>
      </c>
      <c r="G496" s="57">
        <v>45936.860462962963</v>
      </c>
      <c r="H496" s="57">
        <v>45947</v>
      </c>
      <c r="I496" s="56">
        <v>87</v>
      </c>
      <c r="J496" s="56">
        <v>16</v>
      </c>
      <c r="K496" s="56" t="s">
        <v>4</v>
      </c>
      <c r="L496" s="57">
        <v>45959</v>
      </c>
      <c r="M496" s="56">
        <v>-8</v>
      </c>
      <c r="N496" s="56" t="s">
        <v>719</v>
      </c>
      <c r="O496" s="57">
        <v>45957.5065046296</v>
      </c>
      <c r="P496" s="56" t="s">
        <v>544</v>
      </c>
      <c r="Q496" s="56" t="s">
        <v>573</v>
      </c>
    </row>
    <row r="497" spans="1:17" ht="16.5" x14ac:dyDescent="0.3">
      <c r="A497" s="56" t="s">
        <v>1399</v>
      </c>
      <c r="B497" s="56">
        <v>100000729</v>
      </c>
      <c r="C497" s="56" t="s">
        <v>130</v>
      </c>
      <c r="D497" s="56" t="s">
        <v>753</v>
      </c>
      <c r="E497" s="56">
        <v>76423281</v>
      </c>
      <c r="F497" s="57">
        <v>45807.494490740741</v>
      </c>
      <c r="G497" s="57">
        <v>45904.759212962963</v>
      </c>
      <c r="H497" s="57">
        <v>45957</v>
      </c>
      <c r="I497" s="56">
        <v>87</v>
      </c>
      <c r="J497" s="56">
        <v>11</v>
      </c>
      <c r="K497" s="56" t="s">
        <v>4</v>
      </c>
      <c r="L497" s="57">
        <v>45923</v>
      </c>
      <c r="M497" s="56">
        <v>23</v>
      </c>
      <c r="N497" s="56" t="s">
        <v>543</v>
      </c>
      <c r="O497" s="57">
        <v>45957.494490740697</v>
      </c>
      <c r="P497" s="56" t="s">
        <v>544</v>
      </c>
      <c r="Q497" s="56" t="s">
        <v>573</v>
      </c>
    </row>
    <row r="498" spans="1:17" ht="16.5" hidden="1" x14ac:dyDescent="0.3">
      <c r="A498" s="56" t="s">
        <v>1394</v>
      </c>
      <c r="B498" s="56">
        <v>100002918</v>
      </c>
      <c r="C498" s="56" t="s">
        <v>252</v>
      </c>
      <c r="D498" s="56" t="s">
        <v>814</v>
      </c>
      <c r="E498" s="56">
        <v>78366970</v>
      </c>
      <c r="F498" s="57">
        <v>45807.567361111112</v>
      </c>
      <c r="G498" s="57">
        <v>45929.632384259261</v>
      </c>
      <c r="H498" s="57">
        <v>45931</v>
      </c>
      <c r="I498" s="56">
        <v>87</v>
      </c>
      <c r="J498" s="56">
        <v>16</v>
      </c>
      <c r="K498" s="56" t="s">
        <v>4</v>
      </c>
      <c r="L498" s="57">
        <v>45952</v>
      </c>
      <c r="M498" s="56">
        <v>-14</v>
      </c>
      <c r="N498" s="56" t="s">
        <v>719</v>
      </c>
      <c r="O498" s="57">
        <v>45957.567361111098</v>
      </c>
      <c r="P498" s="56" t="s">
        <v>544</v>
      </c>
      <c r="Q498" s="56" t="s">
        <v>573</v>
      </c>
    </row>
    <row r="499" spans="1:17" ht="16.5" hidden="1" x14ac:dyDescent="0.3">
      <c r="A499" s="56" t="s">
        <v>1396</v>
      </c>
      <c r="B499" s="56">
        <v>100000713</v>
      </c>
      <c r="C499" s="56" t="s">
        <v>435</v>
      </c>
      <c r="D499" s="56" t="s">
        <v>609</v>
      </c>
      <c r="E499" s="56">
        <v>80447400</v>
      </c>
      <c r="F499" s="57">
        <v>45807.580995370372</v>
      </c>
      <c r="G499" s="57">
        <v>45926.388344907406</v>
      </c>
      <c r="H499" s="57">
        <v>45933</v>
      </c>
      <c r="I499" s="56">
        <v>87</v>
      </c>
      <c r="J499" s="56">
        <v>16</v>
      </c>
      <c r="K499" s="56" t="s">
        <v>4</v>
      </c>
      <c r="L499" s="57">
        <v>45951</v>
      </c>
      <c r="M499" s="56">
        <v>-11</v>
      </c>
      <c r="N499" s="56" t="s">
        <v>719</v>
      </c>
      <c r="O499" s="57">
        <v>45957.580995370401</v>
      </c>
      <c r="P499" s="56" t="s">
        <v>544</v>
      </c>
      <c r="Q499" s="56" t="s">
        <v>573</v>
      </c>
    </row>
    <row r="500" spans="1:17" ht="16.5" hidden="1" x14ac:dyDescent="0.3">
      <c r="A500" s="56" t="s">
        <v>1400</v>
      </c>
      <c r="B500" s="56">
        <v>100000609</v>
      </c>
      <c r="C500" s="56" t="s">
        <v>13</v>
      </c>
      <c r="D500" s="56" t="s">
        <v>586</v>
      </c>
      <c r="E500" s="56">
        <v>81210400</v>
      </c>
      <c r="F500" s="57">
        <v>45810.528032407405</v>
      </c>
      <c r="G500" s="57">
        <v>45902.409074074072</v>
      </c>
      <c r="H500" s="57">
        <v>45908</v>
      </c>
      <c r="I500" s="56">
        <v>87</v>
      </c>
      <c r="J500" s="56">
        <v>11</v>
      </c>
      <c r="K500" s="56" t="s">
        <v>4</v>
      </c>
      <c r="L500" s="57">
        <v>45917</v>
      </c>
      <c r="M500" s="56">
        <v>-7</v>
      </c>
      <c r="N500" s="56" t="s">
        <v>719</v>
      </c>
      <c r="O500" s="57">
        <v>45960.528032407397</v>
      </c>
      <c r="P500" s="56" t="s">
        <v>544</v>
      </c>
      <c r="Q500" s="56" t="s">
        <v>573</v>
      </c>
    </row>
    <row r="501" spans="1:17" ht="16.5" hidden="1" x14ac:dyDescent="0.3">
      <c r="A501" s="56" t="s">
        <v>1401</v>
      </c>
      <c r="B501" s="56">
        <v>100003254</v>
      </c>
      <c r="C501" s="56" t="s">
        <v>306</v>
      </c>
      <c r="D501" s="56" t="s">
        <v>928</v>
      </c>
      <c r="E501" s="56">
        <v>77988864</v>
      </c>
      <c r="F501" s="57">
        <v>45810.613668981481</v>
      </c>
      <c r="G501" s="57">
        <v>45902.412430555552</v>
      </c>
      <c r="H501" s="57">
        <v>45904</v>
      </c>
      <c r="I501" s="56">
        <v>87</v>
      </c>
      <c r="J501" s="56">
        <v>11</v>
      </c>
      <c r="K501" s="56" t="s">
        <v>4</v>
      </c>
      <c r="L501" s="57">
        <v>45917</v>
      </c>
      <c r="M501" s="56">
        <v>-9</v>
      </c>
      <c r="N501" s="56" t="s">
        <v>719</v>
      </c>
      <c r="O501" s="57">
        <v>45960.613668981503</v>
      </c>
      <c r="P501" s="56" t="s">
        <v>544</v>
      </c>
      <c r="Q501" s="56" t="s">
        <v>573</v>
      </c>
    </row>
    <row r="502" spans="1:17" ht="16.5" hidden="1" x14ac:dyDescent="0.3">
      <c r="A502" s="56" t="s">
        <v>1405</v>
      </c>
      <c r="B502" s="56">
        <v>100003626</v>
      </c>
      <c r="C502" s="56" t="s">
        <v>798</v>
      </c>
      <c r="D502" s="56" t="s">
        <v>756</v>
      </c>
      <c r="E502" s="56">
        <v>77872090</v>
      </c>
      <c r="F502" s="57">
        <v>45810.64671296296</v>
      </c>
      <c r="G502" s="57">
        <v>45926.625856481478</v>
      </c>
      <c r="H502" s="57">
        <v>45940</v>
      </c>
      <c r="I502" s="56">
        <v>87</v>
      </c>
      <c r="J502" s="56">
        <v>11</v>
      </c>
      <c r="K502" s="56" t="s">
        <v>4</v>
      </c>
      <c r="L502" s="57">
        <v>45944</v>
      </c>
      <c r="M502" s="56">
        <v>-1</v>
      </c>
      <c r="N502" s="56" t="s">
        <v>719</v>
      </c>
      <c r="O502" s="57">
        <v>45960.646712962996</v>
      </c>
      <c r="P502" s="56" t="s">
        <v>544</v>
      </c>
      <c r="Q502" s="56" t="s">
        <v>573</v>
      </c>
    </row>
    <row r="503" spans="1:17" ht="16.5" hidden="1" x14ac:dyDescent="0.3">
      <c r="A503" s="56" t="s">
        <v>1407</v>
      </c>
      <c r="B503" s="56">
        <v>100001374</v>
      </c>
      <c r="C503" s="56" t="s">
        <v>784</v>
      </c>
      <c r="D503" s="56" t="s">
        <v>756</v>
      </c>
      <c r="E503" s="56">
        <v>77872090</v>
      </c>
      <c r="F503" s="57">
        <v>45810.509131944447</v>
      </c>
      <c r="G503" s="57">
        <v>45926.634050925924</v>
      </c>
      <c r="H503" s="57">
        <v>45940</v>
      </c>
      <c r="I503" s="56">
        <v>87</v>
      </c>
      <c r="J503" s="56">
        <v>11</v>
      </c>
      <c r="K503" s="56" t="s">
        <v>4</v>
      </c>
      <c r="L503" s="57">
        <v>45944</v>
      </c>
      <c r="M503" s="56">
        <v>-1</v>
      </c>
      <c r="N503" s="56" t="s">
        <v>719</v>
      </c>
      <c r="O503" s="57">
        <v>45960.509131944404</v>
      </c>
      <c r="P503" s="56" t="s">
        <v>544</v>
      </c>
      <c r="Q503" s="56" t="s">
        <v>573</v>
      </c>
    </row>
    <row r="504" spans="1:17" ht="16.5" hidden="1" x14ac:dyDescent="0.3">
      <c r="A504" s="56" t="s">
        <v>1408</v>
      </c>
      <c r="B504" s="56">
        <v>100003446</v>
      </c>
      <c r="C504" s="56" t="s">
        <v>771</v>
      </c>
      <c r="D504" s="56" t="s">
        <v>593</v>
      </c>
      <c r="E504" s="56">
        <v>76032097</v>
      </c>
      <c r="F504" s="57">
        <v>45810.480567129627</v>
      </c>
      <c r="G504" s="57">
        <v>45908.396840277775</v>
      </c>
      <c r="H504" s="57">
        <v>45912</v>
      </c>
      <c r="I504" s="56">
        <v>87</v>
      </c>
      <c r="J504" s="56">
        <v>11</v>
      </c>
      <c r="K504" s="56" t="s">
        <v>4</v>
      </c>
      <c r="L504" s="57">
        <v>45925</v>
      </c>
      <c r="M504" s="56">
        <v>-7</v>
      </c>
      <c r="N504" s="56" t="s">
        <v>719</v>
      </c>
      <c r="O504" s="57">
        <v>45960.480567129598</v>
      </c>
      <c r="P504" s="56" t="s">
        <v>544</v>
      </c>
      <c r="Q504" s="56" t="s">
        <v>573</v>
      </c>
    </row>
    <row r="505" spans="1:17" ht="16.5" hidden="1" x14ac:dyDescent="0.3">
      <c r="A505" s="56" t="s">
        <v>1419</v>
      </c>
      <c r="B505" s="56">
        <v>100000905</v>
      </c>
      <c r="C505" s="56" t="s">
        <v>32</v>
      </c>
      <c r="D505" s="56" t="s">
        <v>566</v>
      </c>
      <c r="E505" s="56">
        <v>77302720</v>
      </c>
      <c r="F505" s="57">
        <v>45811.481990740744</v>
      </c>
      <c r="G505" s="57">
        <v>45902.41479166667</v>
      </c>
      <c r="H505" s="57">
        <v>45915</v>
      </c>
      <c r="I505" s="56">
        <v>87</v>
      </c>
      <c r="J505" s="56">
        <v>11</v>
      </c>
      <c r="K505" s="56" t="s">
        <v>4</v>
      </c>
      <c r="L505" s="57">
        <v>45917</v>
      </c>
      <c r="M505" s="56">
        <v>-2</v>
      </c>
      <c r="N505" s="56" t="s">
        <v>719</v>
      </c>
      <c r="O505" s="57">
        <v>45961.4819907407</v>
      </c>
      <c r="P505" s="56" t="s">
        <v>544</v>
      </c>
      <c r="Q505" s="56" t="s">
        <v>573</v>
      </c>
    </row>
    <row r="506" spans="1:17" ht="16.5" x14ac:dyDescent="0.3">
      <c r="A506" s="56" t="s">
        <v>1421</v>
      </c>
      <c r="B506" s="56">
        <v>100001516</v>
      </c>
      <c r="C506" s="56" t="s">
        <v>769</v>
      </c>
      <c r="D506" s="56" t="s">
        <v>587</v>
      </c>
      <c r="E506" s="56">
        <v>90703000</v>
      </c>
      <c r="F506" s="57">
        <v>45811.635717592595</v>
      </c>
      <c r="G506" s="57">
        <v>45916.424363425926</v>
      </c>
      <c r="H506" s="57">
        <v>45960</v>
      </c>
      <c r="I506" s="56">
        <v>87</v>
      </c>
      <c r="J506" s="56">
        <v>16</v>
      </c>
      <c r="K506" s="56" t="s">
        <v>4</v>
      </c>
      <c r="L506" s="57">
        <v>45940</v>
      </c>
      <c r="M506" s="56">
        <v>13</v>
      </c>
      <c r="N506" s="56" t="s">
        <v>543</v>
      </c>
      <c r="O506" s="57">
        <v>45961.635717592602</v>
      </c>
      <c r="P506" s="56" t="s">
        <v>544</v>
      </c>
      <c r="Q506" s="56" t="s">
        <v>573</v>
      </c>
    </row>
    <row r="507" spans="1:17" ht="16.5" hidden="1" x14ac:dyDescent="0.3">
      <c r="A507" s="56" t="s">
        <v>1420</v>
      </c>
      <c r="B507" s="56">
        <v>100001389</v>
      </c>
      <c r="C507" s="56" t="s">
        <v>738</v>
      </c>
      <c r="D507" s="56" t="s">
        <v>638</v>
      </c>
      <c r="E507" s="56">
        <v>76873909</v>
      </c>
      <c r="F507" s="57">
        <v>45811.524733796294</v>
      </c>
      <c r="G507" s="57">
        <v>45926.640335648146</v>
      </c>
      <c r="H507" s="57">
        <v>45933</v>
      </c>
      <c r="I507" s="56">
        <v>87</v>
      </c>
      <c r="J507" s="56">
        <v>11</v>
      </c>
      <c r="K507" s="56" t="s">
        <v>4</v>
      </c>
      <c r="L507" s="57">
        <v>45944</v>
      </c>
      <c r="M507" s="56">
        <v>-6</v>
      </c>
      <c r="N507" s="56" t="s">
        <v>719</v>
      </c>
      <c r="O507" s="57">
        <v>45961.524733796301</v>
      </c>
      <c r="P507" s="56" t="s">
        <v>544</v>
      </c>
      <c r="Q507" s="56" t="s">
        <v>573</v>
      </c>
    </row>
    <row r="508" spans="1:17" ht="16.5" hidden="1" x14ac:dyDescent="0.3">
      <c r="A508" s="56" t="s">
        <v>1424</v>
      </c>
      <c r="B508" s="56">
        <v>100003882</v>
      </c>
      <c r="C508" s="56" t="s">
        <v>259</v>
      </c>
      <c r="D508" s="56" t="s">
        <v>1557</v>
      </c>
      <c r="E508" s="56">
        <v>77700769</v>
      </c>
      <c r="F508" s="57">
        <v>45820.453773148147</v>
      </c>
      <c r="G508" s="57">
        <v>45903.665601851855</v>
      </c>
      <c r="H508" s="57">
        <v>45910</v>
      </c>
      <c r="I508" s="56">
        <v>87</v>
      </c>
      <c r="J508" s="56">
        <v>11</v>
      </c>
      <c r="K508" s="56" t="s">
        <v>4</v>
      </c>
      <c r="L508" s="57">
        <v>45922</v>
      </c>
      <c r="M508" s="56">
        <v>-6</v>
      </c>
      <c r="N508" s="56" t="s">
        <v>719</v>
      </c>
      <c r="O508" s="57">
        <v>45970.453773148103</v>
      </c>
      <c r="P508" s="56" t="s">
        <v>544</v>
      </c>
      <c r="Q508" s="56" t="s">
        <v>573</v>
      </c>
    </row>
    <row r="509" spans="1:17" ht="16.5" hidden="1" x14ac:dyDescent="0.3">
      <c r="A509" s="56" t="s">
        <v>1428</v>
      </c>
      <c r="B509" s="56">
        <v>100000708</v>
      </c>
      <c r="C509" s="56" t="s">
        <v>499</v>
      </c>
      <c r="D509" s="56" t="s">
        <v>625</v>
      </c>
      <c r="E509" s="56">
        <v>77006073</v>
      </c>
      <c r="F509" s="57">
        <v>45821.463287037041</v>
      </c>
      <c r="G509" s="57">
        <v>45930.521412037036</v>
      </c>
      <c r="H509" s="57">
        <v>45936</v>
      </c>
      <c r="I509" s="56">
        <v>87</v>
      </c>
      <c r="J509" s="56">
        <v>11</v>
      </c>
      <c r="K509" s="56" t="s">
        <v>4</v>
      </c>
      <c r="L509" s="57">
        <v>45946</v>
      </c>
      <c r="M509" s="56">
        <v>-7</v>
      </c>
      <c r="N509" s="56" t="s">
        <v>719</v>
      </c>
      <c r="O509" s="57">
        <v>45971.463287036997</v>
      </c>
      <c r="P509" s="56" t="s">
        <v>544</v>
      </c>
      <c r="Q509" s="56" t="s">
        <v>573</v>
      </c>
    </row>
    <row r="510" spans="1:17" ht="16.5" hidden="1" x14ac:dyDescent="0.3">
      <c r="A510" s="56" t="s">
        <v>1427</v>
      </c>
      <c r="B510" s="56">
        <v>100000087</v>
      </c>
      <c r="C510" s="56" t="s">
        <v>517</v>
      </c>
      <c r="D510" s="56" t="s">
        <v>564</v>
      </c>
      <c r="E510" s="56">
        <v>79581120</v>
      </c>
      <c r="F510" s="57">
        <v>45821.657488425924</v>
      </c>
      <c r="G510" s="57">
        <v>45926.386736111112</v>
      </c>
      <c r="H510" s="57">
        <v>45931</v>
      </c>
      <c r="I510" s="56">
        <v>87</v>
      </c>
      <c r="J510" s="56">
        <v>16</v>
      </c>
      <c r="K510" s="56" t="s">
        <v>4</v>
      </c>
      <c r="L510" s="57">
        <v>45951</v>
      </c>
      <c r="M510" s="56">
        <v>-13</v>
      </c>
      <c r="N510" s="56" t="s">
        <v>719</v>
      </c>
      <c r="O510" s="57">
        <v>45971.657488425903</v>
      </c>
      <c r="P510" s="56" t="s">
        <v>544</v>
      </c>
      <c r="Q510" s="56" t="s">
        <v>573</v>
      </c>
    </row>
    <row r="511" spans="1:17" ht="16.5" hidden="1" x14ac:dyDescent="0.3">
      <c r="A511" s="56" t="s">
        <v>1430</v>
      </c>
      <c r="B511" s="56">
        <v>100002221</v>
      </c>
      <c r="C511" s="56" t="s">
        <v>140</v>
      </c>
      <c r="D511" s="56" t="s">
        <v>826</v>
      </c>
      <c r="E511" s="56">
        <v>77615297</v>
      </c>
      <c r="F511" s="57">
        <v>45824.614189814813</v>
      </c>
      <c r="G511" s="57">
        <v>45917.503506944442</v>
      </c>
      <c r="H511" s="57">
        <v>45925</v>
      </c>
      <c r="I511" s="56">
        <v>87</v>
      </c>
      <c r="J511" s="56">
        <v>11</v>
      </c>
      <c r="K511" s="56" t="s">
        <v>4</v>
      </c>
      <c r="L511" s="57">
        <v>45936</v>
      </c>
      <c r="M511" s="56">
        <v>-7</v>
      </c>
      <c r="N511" s="56" t="s">
        <v>719</v>
      </c>
      <c r="O511" s="57">
        <v>45974.614189814798</v>
      </c>
      <c r="P511" s="56" t="s">
        <v>544</v>
      </c>
      <c r="Q511" s="56" t="s">
        <v>573</v>
      </c>
    </row>
    <row r="512" spans="1:17" ht="16.5" hidden="1" x14ac:dyDescent="0.3">
      <c r="A512" s="56" t="s">
        <v>1431</v>
      </c>
      <c r="B512" s="56">
        <v>100004069</v>
      </c>
      <c r="C512" s="56" t="s">
        <v>786</v>
      </c>
      <c r="D512" s="56" t="s">
        <v>550</v>
      </c>
      <c r="E512" s="56">
        <v>96884770</v>
      </c>
      <c r="F512" s="57">
        <v>45824.469687500001</v>
      </c>
      <c r="G512" s="57">
        <v>45902.407858796294</v>
      </c>
      <c r="H512" s="57">
        <v>45911</v>
      </c>
      <c r="I512" s="56">
        <v>87</v>
      </c>
      <c r="J512" s="56">
        <v>16</v>
      </c>
      <c r="K512" s="56" t="s">
        <v>4</v>
      </c>
      <c r="L512" s="57">
        <v>45926</v>
      </c>
      <c r="M512" s="56">
        <v>-9</v>
      </c>
      <c r="N512" s="56" t="s">
        <v>719</v>
      </c>
      <c r="O512" s="57">
        <v>45974.469687500001</v>
      </c>
      <c r="P512" s="56" t="s">
        <v>544</v>
      </c>
      <c r="Q512" s="56" t="s">
        <v>573</v>
      </c>
    </row>
    <row r="513" spans="1:17" ht="16.5" hidden="1" x14ac:dyDescent="0.3">
      <c r="A513" s="56" t="s">
        <v>1425</v>
      </c>
      <c r="B513" s="56">
        <v>100002611</v>
      </c>
      <c r="C513" s="56" t="s">
        <v>129</v>
      </c>
      <c r="D513" s="56" t="s">
        <v>776</v>
      </c>
      <c r="E513" s="56">
        <v>76975985</v>
      </c>
      <c r="F513" s="57">
        <v>45824.510405092595</v>
      </c>
      <c r="G513" s="57">
        <v>45905.52884259259</v>
      </c>
      <c r="H513" s="57">
        <v>45912</v>
      </c>
      <c r="I513" s="56">
        <v>87</v>
      </c>
      <c r="J513" s="56">
        <v>11</v>
      </c>
      <c r="K513" s="56" t="s">
        <v>4</v>
      </c>
      <c r="L513" s="57">
        <v>45924</v>
      </c>
      <c r="M513" s="56">
        <v>-6</v>
      </c>
      <c r="N513" s="56" t="s">
        <v>719</v>
      </c>
      <c r="O513" s="57">
        <v>45974.510405092602</v>
      </c>
      <c r="P513" s="56" t="s">
        <v>544</v>
      </c>
      <c r="Q513" s="56" t="s">
        <v>573</v>
      </c>
    </row>
    <row r="514" spans="1:17" ht="16.5" hidden="1" x14ac:dyDescent="0.3">
      <c r="A514" s="56" t="s">
        <v>1434</v>
      </c>
      <c r="B514" s="56">
        <v>100004168</v>
      </c>
      <c r="C514" s="56" t="s">
        <v>1435</v>
      </c>
      <c r="D514" s="56" t="s">
        <v>827</v>
      </c>
      <c r="E514" s="56">
        <v>78634170</v>
      </c>
      <c r="F514" s="57">
        <v>45832.614571759259</v>
      </c>
      <c r="G514" s="57">
        <v>45950.60670138889</v>
      </c>
      <c r="H514" s="57">
        <v>45958</v>
      </c>
      <c r="I514" s="56">
        <v>87</v>
      </c>
      <c r="J514" s="56">
        <v>11</v>
      </c>
      <c r="K514" s="56" t="s">
        <v>4</v>
      </c>
      <c r="L514" s="57">
        <v>45966</v>
      </c>
      <c r="M514" s="56">
        <v>-5</v>
      </c>
      <c r="N514" s="56" t="s">
        <v>719</v>
      </c>
      <c r="O514" s="57">
        <v>45982.614571759303</v>
      </c>
      <c r="P514" s="56" t="s">
        <v>544</v>
      </c>
      <c r="Q514" s="56" t="s">
        <v>573</v>
      </c>
    </row>
    <row r="515" spans="1:17" ht="16.5" hidden="1" x14ac:dyDescent="0.3">
      <c r="A515" s="56" t="s">
        <v>1445</v>
      </c>
      <c r="B515" s="56">
        <v>100001030</v>
      </c>
      <c r="C515" s="56" t="s">
        <v>728</v>
      </c>
      <c r="D515" s="56" t="s">
        <v>3</v>
      </c>
      <c r="E515" s="56">
        <v>96519830</v>
      </c>
      <c r="F515" s="57">
        <v>45832.634143518517</v>
      </c>
      <c r="G515" s="57">
        <v>45930.408460648148</v>
      </c>
      <c r="H515" s="57">
        <v>45939</v>
      </c>
      <c r="I515" s="56">
        <v>87</v>
      </c>
      <c r="J515" s="56">
        <v>11</v>
      </c>
      <c r="K515" s="56" t="s">
        <v>4</v>
      </c>
      <c r="L515" s="57">
        <v>45946</v>
      </c>
      <c r="M515" s="56">
        <v>-4</v>
      </c>
      <c r="N515" s="56" t="s">
        <v>719</v>
      </c>
      <c r="O515" s="57">
        <v>45982.634143518502</v>
      </c>
      <c r="P515" s="56" t="s">
        <v>544</v>
      </c>
      <c r="Q515" s="56" t="s">
        <v>573</v>
      </c>
    </row>
    <row r="516" spans="1:17" ht="16.5" hidden="1" x14ac:dyDescent="0.3">
      <c r="A516" s="56" t="s">
        <v>1446</v>
      </c>
      <c r="B516" s="56">
        <v>100002233</v>
      </c>
      <c r="C516" s="56" t="s">
        <v>737</v>
      </c>
      <c r="D516" s="56" t="s">
        <v>872</v>
      </c>
      <c r="E516" s="56">
        <v>76458051</v>
      </c>
      <c r="F516" s="57">
        <v>45832.645949074074</v>
      </c>
      <c r="G516" s="57">
        <v>45904.754629629628</v>
      </c>
      <c r="H516" s="57">
        <v>45915</v>
      </c>
      <c r="I516" s="56">
        <v>87</v>
      </c>
      <c r="J516" s="56">
        <v>11</v>
      </c>
      <c r="K516" s="56" t="s">
        <v>4</v>
      </c>
      <c r="L516" s="57">
        <v>45923</v>
      </c>
      <c r="M516" s="56">
        <v>-4</v>
      </c>
      <c r="N516" s="56" t="s">
        <v>719</v>
      </c>
      <c r="O516" s="57">
        <v>45982.645949074104</v>
      </c>
      <c r="P516" s="56" t="s">
        <v>544</v>
      </c>
      <c r="Q516" s="56" t="s">
        <v>573</v>
      </c>
    </row>
    <row r="517" spans="1:17" ht="16.5" hidden="1" x14ac:dyDescent="0.3">
      <c r="A517" s="56" t="s">
        <v>1447</v>
      </c>
      <c r="B517" s="56">
        <v>100005786</v>
      </c>
      <c r="C517" s="56" t="s">
        <v>1175</v>
      </c>
      <c r="D517" s="56" t="s">
        <v>1559</v>
      </c>
      <c r="E517" s="56">
        <v>96599510</v>
      </c>
      <c r="F517" s="57">
        <v>45832.65353009259</v>
      </c>
      <c r="G517" s="57">
        <v>45909.751979166664</v>
      </c>
      <c r="H517" s="57">
        <v>45923</v>
      </c>
      <c r="I517" s="56">
        <v>87</v>
      </c>
      <c r="J517" s="56">
        <v>11</v>
      </c>
      <c r="K517" s="56" t="s">
        <v>4</v>
      </c>
      <c r="L517" s="57">
        <v>45926</v>
      </c>
      <c r="M517" s="56">
        <v>-3</v>
      </c>
      <c r="N517" s="56" t="s">
        <v>719</v>
      </c>
      <c r="O517" s="57">
        <v>45982.653530092597</v>
      </c>
      <c r="P517" s="56" t="s">
        <v>544</v>
      </c>
      <c r="Q517" s="56" t="s">
        <v>573</v>
      </c>
    </row>
    <row r="518" spans="1:17" ht="16.5" hidden="1" x14ac:dyDescent="0.3">
      <c r="A518" s="56" t="s">
        <v>1448</v>
      </c>
      <c r="B518" s="56">
        <v>100000086</v>
      </c>
      <c r="C518" s="56" t="s">
        <v>726</v>
      </c>
      <c r="D518" s="56" t="s">
        <v>625</v>
      </c>
      <c r="E518" s="56">
        <v>77006073</v>
      </c>
      <c r="F518" s="57">
        <v>45832.598576388889</v>
      </c>
      <c r="G518" s="57">
        <v>45952.72042824074</v>
      </c>
      <c r="H518" s="57">
        <v>45973</v>
      </c>
      <c r="I518" s="56">
        <v>87</v>
      </c>
      <c r="J518" s="56">
        <v>16</v>
      </c>
      <c r="K518" s="56" t="s">
        <v>4</v>
      </c>
      <c r="L518" s="57">
        <v>45975</v>
      </c>
      <c r="M518" s="56">
        <v>-2</v>
      </c>
      <c r="N518" s="56" t="s">
        <v>719</v>
      </c>
      <c r="O518" s="57">
        <v>45982.598576388897</v>
      </c>
      <c r="P518" s="56" t="s">
        <v>544</v>
      </c>
      <c r="Q518" s="56" t="s">
        <v>573</v>
      </c>
    </row>
    <row r="519" spans="1:17" ht="16.5" hidden="1" x14ac:dyDescent="0.3">
      <c r="A519" s="56" t="s">
        <v>1449</v>
      </c>
      <c r="B519" s="56">
        <v>100005060</v>
      </c>
      <c r="C519" s="56" t="s">
        <v>69</v>
      </c>
      <c r="D519" s="56" t="s">
        <v>843</v>
      </c>
      <c r="E519" s="56">
        <v>77237150</v>
      </c>
      <c r="F519" s="57">
        <v>45832.664583333331</v>
      </c>
      <c r="G519" s="57">
        <v>45904.756273148145</v>
      </c>
      <c r="H519" s="57">
        <v>45917</v>
      </c>
      <c r="I519" s="56">
        <v>87</v>
      </c>
      <c r="J519" s="56">
        <v>11</v>
      </c>
      <c r="K519" s="56" t="s">
        <v>4</v>
      </c>
      <c r="L519" s="57">
        <v>45923</v>
      </c>
      <c r="M519" s="56">
        <v>-2</v>
      </c>
      <c r="N519" s="56" t="s">
        <v>719</v>
      </c>
      <c r="O519" s="57">
        <v>45982.664583333302</v>
      </c>
      <c r="P519" s="56" t="s">
        <v>544</v>
      </c>
      <c r="Q519" s="56" t="s">
        <v>573</v>
      </c>
    </row>
    <row r="520" spans="1:17" ht="16.5" hidden="1" x14ac:dyDescent="0.3">
      <c r="A520" s="56" t="s">
        <v>1439</v>
      </c>
      <c r="B520" s="56">
        <v>100000901</v>
      </c>
      <c r="C520" s="56" t="s">
        <v>56</v>
      </c>
      <c r="D520" s="56" t="s">
        <v>594</v>
      </c>
      <c r="E520" s="56">
        <v>91546000</v>
      </c>
      <c r="F520" s="57">
        <v>45833.495682870373</v>
      </c>
      <c r="G520" s="57">
        <v>45930.711342592593</v>
      </c>
      <c r="H520" s="57">
        <v>45940</v>
      </c>
      <c r="I520" s="56">
        <v>87</v>
      </c>
      <c r="J520" s="56">
        <v>16</v>
      </c>
      <c r="K520" s="56" t="s">
        <v>4</v>
      </c>
      <c r="L520" s="57">
        <v>45953</v>
      </c>
      <c r="M520" s="56">
        <v>-8</v>
      </c>
      <c r="N520" s="56" t="s">
        <v>719</v>
      </c>
      <c r="O520" s="57">
        <v>45983.495682870402</v>
      </c>
      <c r="P520" s="56" t="s">
        <v>544</v>
      </c>
      <c r="Q520" s="56" t="s">
        <v>573</v>
      </c>
    </row>
    <row r="521" spans="1:17" ht="16.5" hidden="1" x14ac:dyDescent="0.3">
      <c r="A521" s="56" t="s">
        <v>1440</v>
      </c>
      <c r="B521" s="56">
        <v>100000196</v>
      </c>
      <c r="C521" s="56" t="s">
        <v>61</v>
      </c>
      <c r="D521" s="56" t="s">
        <v>928</v>
      </c>
      <c r="E521" s="56">
        <v>77988864</v>
      </c>
      <c r="F521" s="57">
        <v>45833.503831018519</v>
      </c>
      <c r="G521" s="57">
        <v>45930.413634259261</v>
      </c>
      <c r="H521" s="57">
        <v>45932</v>
      </c>
      <c r="I521" s="56">
        <v>87</v>
      </c>
      <c r="J521" s="56">
        <v>11</v>
      </c>
      <c r="K521" s="56" t="s">
        <v>4</v>
      </c>
      <c r="L521" s="57">
        <v>45946</v>
      </c>
      <c r="M521" s="56">
        <v>-9</v>
      </c>
      <c r="N521" s="56" t="s">
        <v>719</v>
      </c>
      <c r="O521" s="57">
        <v>45983.503831018497</v>
      </c>
      <c r="P521" s="56" t="s">
        <v>544</v>
      </c>
      <c r="Q521" s="56" t="s">
        <v>573</v>
      </c>
    </row>
    <row r="522" spans="1:17" ht="16.5" hidden="1" x14ac:dyDescent="0.3">
      <c r="A522" s="56" t="s">
        <v>1436</v>
      </c>
      <c r="B522" s="56">
        <v>100003217</v>
      </c>
      <c r="C522" s="56" t="s">
        <v>54</v>
      </c>
      <c r="D522" s="56" t="s">
        <v>620</v>
      </c>
      <c r="E522" s="56">
        <v>76389383</v>
      </c>
      <c r="F522" s="57">
        <v>45833.472708333335</v>
      </c>
      <c r="G522" s="57">
        <v>45905.529756944445</v>
      </c>
      <c r="H522" s="57">
        <v>45922</v>
      </c>
      <c r="I522" s="56">
        <v>87</v>
      </c>
      <c r="J522" s="56">
        <v>11</v>
      </c>
      <c r="K522" s="56" t="s">
        <v>4</v>
      </c>
      <c r="L522" s="57">
        <v>45924</v>
      </c>
      <c r="M522" s="56">
        <v>-2</v>
      </c>
      <c r="N522" s="56" t="s">
        <v>719</v>
      </c>
      <c r="O522" s="57">
        <v>45983.472708333298</v>
      </c>
      <c r="P522" s="56" t="s">
        <v>544</v>
      </c>
      <c r="Q522" s="56" t="s">
        <v>573</v>
      </c>
    </row>
    <row r="523" spans="1:17" ht="16.5" hidden="1" x14ac:dyDescent="0.3">
      <c r="A523" s="56" t="s">
        <v>1437</v>
      </c>
      <c r="B523" s="56">
        <v>100001045</v>
      </c>
      <c r="C523" s="56" t="s">
        <v>458</v>
      </c>
      <c r="D523" s="56" t="s">
        <v>620</v>
      </c>
      <c r="E523" s="56">
        <v>76389383</v>
      </c>
      <c r="F523" s="57">
        <v>45833.481851851851</v>
      </c>
      <c r="G523" s="57">
        <v>45909.738379629627</v>
      </c>
      <c r="H523" s="57">
        <v>45924</v>
      </c>
      <c r="I523" s="56">
        <v>87</v>
      </c>
      <c r="J523" s="56">
        <v>11</v>
      </c>
      <c r="K523" s="56" t="s">
        <v>4</v>
      </c>
      <c r="L523" s="57">
        <v>45926</v>
      </c>
      <c r="M523" s="56">
        <v>-2</v>
      </c>
      <c r="N523" s="56" t="s">
        <v>719</v>
      </c>
      <c r="O523" s="57">
        <v>45983.481851851902</v>
      </c>
      <c r="P523" s="56" t="s">
        <v>544</v>
      </c>
      <c r="Q523" s="56" t="s">
        <v>573</v>
      </c>
    </row>
    <row r="524" spans="1:17" ht="16.5" hidden="1" x14ac:dyDescent="0.3">
      <c r="A524" s="56" t="s">
        <v>1441</v>
      </c>
      <c r="B524" s="56">
        <v>100003922</v>
      </c>
      <c r="C524" s="56" t="s">
        <v>732</v>
      </c>
      <c r="D524" s="56" t="s">
        <v>928</v>
      </c>
      <c r="E524" s="56">
        <v>77988864</v>
      </c>
      <c r="F524" s="57">
        <v>45833.511874999997</v>
      </c>
      <c r="G524" s="57">
        <v>45930.411724537036</v>
      </c>
      <c r="H524" s="57">
        <v>45931</v>
      </c>
      <c r="I524" s="56">
        <v>87</v>
      </c>
      <c r="J524" s="56">
        <v>16</v>
      </c>
      <c r="K524" s="56" t="s">
        <v>4</v>
      </c>
      <c r="L524" s="57">
        <v>45953</v>
      </c>
      <c r="M524" s="56">
        <v>-15</v>
      </c>
      <c r="N524" s="56" t="s">
        <v>719</v>
      </c>
      <c r="O524" s="57">
        <v>45983.511874999997</v>
      </c>
      <c r="P524" s="56" t="s">
        <v>544</v>
      </c>
      <c r="Q524" s="56" t="s">
        <v>573</v>
      </c>
    </row>
    <row r="525" spans="1:17" ht="16.5" hidden="1" x14ac:dyDescent="0.3">
      <c r="A525" s="56" t="s">
        <v>1438</v>
      </c>
      <c r="B525" s="56">
        <v>100006804</v>
      </c>
      <c r="C525" s="56" t="s">
        <v>730</v>
      </c>
      <c r="D525" s="56" t="s">
        <v>1557</v>
      </c>
      <c r="E525" s="56">
        <v>77700769</v>
      </c>
      <c r="F525" s="57">
        <v>45833.49</v>
      </c>
      <c r="G525" s="57">
        <v>45936.412638888891</v>
      </c>
      <c r="H525" s="57">
        <v>45940</v>
      </c>
      <c r="I525" s="56">
        <v>87</v>
      </c>
      <c r="J525" s="56">
        <v>16</v>
      </c>
      <c r="K525" s="56" t="s">
        <v>4</v>
      </c>
      <c r="L525" s="57">
        <v>45959</v>
      </c>
      <c r="M525" s="56">
        <v>-12</v>
      </c>
      <c r="N525" s="56" t="s">
        <v>719</v>
      </c>
      <c r="O525" s="57">
        <v>45983.49</v>
      </c>
      <c r="P525" s="56" t="s">
        <v>544</v>
      </c>
      <c r="Q525" s="56" t="s">
        <v>573</v>
      </c>
    </row>
    <row r="526" spans="1:17" ht="16.5" hidden="1" x14ac:dyDescent="0.3">
      <c r="A526" s="56" t="s">
        <v>1442</v>
      </c>
      <c r="B526" s="56">
        <v>100004358</v>
      </c>
      <c r="C526" s="56" t="s">
        <v>272</v>
      </c>
      <c r="D526" s="56" t="s">
        <v>755</v>
      </c>
      <c r="E526" s="56">
        <v>76986924</v>
      </c>
      <c r="F526" s="57">
        <v>45833.519166666665</v>
      </c>
      <c r="G526" s="57">
        <v>45932.730902777781</v>
      </c>
      <c r="H526" s="57">
        <v>45939</v>
      </c>
      <c r="I526" s="56">
        <v>87</v>
      </c>
      <c r="J526" s="56">
        <v>16</v>
      </c>
      <c r="K526" s="56" t="s">
        <v>4</v>
      </c>
      <c r="L526" s="57">
        <v>45957</v>
      </c>
      <c r="M526" s="56">
        <v>-11</v>
      </c>
      <c r="N526" s="56" t="s">
        <v>719</v>
      </c>
      <c r="O526" s="57">
        <v>45983.519166666701</v>
      </c>
      <c r="P526" s="56" t="s">
        <v>544</v>
      </c>
      <c r="Q526" s="56" t="s">
        <v>573</v>
      </c>
    </row>
    <row r="527" spans="1:17" ht="16.5" hidden="1" x14ac:dyDescent="0.3">
      <c r="A527" s="56" t="s">
        <v>1452</v>
      </c>
      <c r="B527" s="56">
        <v>100003424</v>
      </c>
      <c r="C527" s="56" t="s">
        <v>72</v>
      </c>
      <c r="D527" s="56" t="s">
        <v>609</v>
      </c>
      <c r="E527" s="56">
        <v>80447400</v>
      </c>
      <c r="F527" s="57">
        <v>45834.614236111112</v>
      </c>
      <c r="G527" s="57">
        <v>45952.722407407404</v>
      </c>
      <c r="H527" s="57">
        <v>45975</v>
      </c>
      <c r="I527" s="56">
        <v>87</v>
      </c>
      <c r="J527" s="56">
        <v>16</v>
      </c>
      <c r="K527" s="56" t="s">
        <v>4</v>
      </c>
      <c r="L527" s="57">
        <v>45975</v>
      </c>
      <c r="M527" s="56">
        <v>0</v>
      </c>
      <c r="N527" s="56" t="s">
        <v>719</v>
      </c>
      <c r="O527" s="57">
        <v>45984.614236111098</v>
      </c>
      <c r="P527" s="56" t="s">
        <v>544</v>
      </c>
      <c r="Q527" s="56" t="s">
        <v>573</v>
      </c>
    </row>
    <row r="528" spans="1:17" ht="16.5" hidden="1" x14ac:dyDescent="0.3">
      <c r="A528" s="56" t="s">
        <v>1450</v>
      </c>
      <c r="B528" s="56">
        <v>100003213</v>
      </c>
      <c r="C528" s="56" t="s">
        <v>196</v>
      </c>
      <c r="D528" s="56" t="s">
        <v>1559</v>
      </c>
      <c r="E528" s="56">
        <v>96599510</v>
      </c>
      <c r="F528" s="57">
        <v>45834.460625</v>
      </c>
      <c r="G528" s="57">
        <v>45905.531180555554</v>
      </c>
      <c r="H528" s="57">
        <v>45912</v>
      </c>
      <c r="I528" s="56">
        <v>87</v>
      </c>
      <c r="J528" s="56">
        <v>16</v>
      </c>
      <c r="K528" s="56" t="s">
        <v>4</v>
      </c>
      <c r="L528" s="57">
        <v>45931</v>
      </c>
      <c r="M528" s="56">
        <v>-11</v>
      </c>
      <c r="N528" s="56" t="s">
        <v>719</v>
      </c>
      <c r="O528" s="57">
        <v>45984.460625</v>
      </c>
      <c r="P528" s="56" t="s">
        <v>544</v>
      </c>
      <c r="Q528" s="56" t="s">
        <v>573</v>
      </c>
    </row>
    <row r="529" spans="1:17" ht="16.5" hidden="1" x14ac:dyDescent="0.3">
      <c r="A529" s="56" t="s">
        <v>1451</v>
      </c>
      <c r="B529" s="56">
        <v>100001274</v>
      </c>
      <c r="C529" s="56" t="s">
        <v>95</v>
      </c>
      <c r="D529" s="56" t="s">
        <v>1413</v>
      </c>
      <c r="E529" s="56">
        <v>78740450</v>
      </c>
      <c r="F529" s="57">
        <v>45834.476226851853</v>
      </c>
      <c r="G529" s="57">
        <v>45954.40996527778</v>
      </c>
      <c r="H529" s="57">
        <v>45974</v>
      </c>
      <c r="I529" s="56">
        <v>87</v>
      </c>
      <c r="J529" s="56">
        <v>16</v>
      </c>
      <c r="K529" s="56" t="s">
        <v>4</v>
      </c>
      <c r="L529" s="57">
        <v>45979</v>
      </c>
      <c r="M529" s="56">
        <v>-3</v>
      </c>
      <c r="N529" s="56" t="s">
        <v>719</v>
      </c>
      <c r="O529" s="57">
        <v>45984.476226851897</v>
      </c>
      <c r="P529" s="56" t="s">
        <v>544</v>
      </c>
      <c r="Q529" s="56" t="s">
        <v>573</v>
      </c>
    </row>
    <row r="530" spans="1:17" ht="16.5" hidden="1" x14ac:dyDescent="0.3">
      <c r="A530" s="56" t="s">
        <v>1455</v>
      </c>
      <c r="B530" s="56">
        <v>100005175</v>
      </c>
      <c r="C530" s="56" t="s">
        <v>387</v>
      </c>
      <c r="D530" s="56" t="s">
        <v>585</v>
      </c>
      <c r="E530" s="56">
        <v>79636400</v>
      </c>
      <c r="F530" s="57">
        <v>45835.520150462966</v>
      </c>
      <c r="G530" s="57">
        <v>45912.404745370368</v>
      </c>
      <c r="H530" s="57">
        <v>45924</v>
      </c>
      <c r="I530" s="56">
        <v>87</v>
      </c>
      <c r="J530" s="56">
        <v>11</v>
      </c>
      <c r="K530" s="56" t="s">
        <v>4</v>
      </c>
      <c r="L530" s="57">
        <v>45931</v>
      </c>
      <c r="M530" s="56">
        <v>-5</v>
      </c>
      <c r="N530" s="56" t="s">
        <v>719</v>
      </c>
      <c r="O530" s="57">
        <v>45985.520150463002</v>
      </c>
      <c r="P530" s="56" t="s">
        <v>544</v>
      </c>
      <c r="Q530" s="56" t="s">
        <v>573</v>
      </c>
    </row>
    <row r="531" spans="1:17" ht="16.5" hidden="1" x14ac:dyDescent="0.3">
      <c r="A531" s="56" t="s">
        <v>1456</v>
      </c>
      <c r="B531" s="56">
        <v>100000056</v>
      </c>
      <c r="C531" s="56" t="s">
        <v>208</v>
      </c>
      <c r="D531" s="56" t="s">
        <v>586</v>
      </c>
      <c r="E531" s="56">
        <v>81210400</v>
      </c>
      <c r="F531" s="57">
        <v>45835.619479166664</v>
      </c>
      <c r="G531" s="57">
        <v>45930.679745370369</v>
      </c>
      <c r="H531" s="57">
        <v>45937</v>
      </c>
      <c r="I531" s="56">
        <v>87</v>
      </c>
      <c r="J531" s="56">
        <v>11</v>
      </c>
      <c r="K531" s="56" t="s">
        <v>4</v>
      </c>
      <c r="L531" s="57">
        <v>45946</v>
      </c>
      <c r="M531" s="56">
        <v>-6</v>
      </c>
      <c r="N531" s="56" t="s">
        <v>719</v>
      </c>
      <c r="O531" s="57">
        <v>45985.6194791667</v>
      </c>
      <c r="P531" s="56" t="s">
        <v>544</v>
      </c>
      <c r="Q531" s="56" t="s">
        <v>573</v>
      </c>
    </row>
    <row r="532" spans="1:17" ht="16.5" hidden="1" x14ac:dyDescent="0.3">
      <c r="A532" s="56" t="s">
        <v>1457</v>
      </c>
      <c r="B532" s="56">
        <v>100004043</v>
      </c>
      <c r="C532" s="56" t="s">
        <v>332</v>
      </c>
      <c r="D532" s="56" t="s">
        <v>586</v>
      </c>
      <c r="E532" s="56">
        <v>81210400</v>
      </c>
      <c r="F532" s="57">
        <v>45835.446979166663</v>
      </c>
      <c r="G532" s="57">
        <v>45930.677002314813</v>
      </c>
      <c r="H532" s="57">
        <v>45937</v>
      </c>
      <c r="I532" s="56">
        <v>87</v>
      </c>
      <c r="J532" s="56">
        <v>16</v>
      </c>
      <c r="K532" s="56" t="s">
        <v>4</v>
      </c>
      <c r="L532" s="57">
        <v>45953</v>
      </c>
      <c r="M532" s="56">
        <v>-11</v>
      </c>
      <c r="N532" s="56" t="s">
        <v>719</v>
      </c>
      <c r="O532" s="57">
        <v>45985.4469791667</v>
      </c>
      <c r="P532" s="56" t="s">
        <v>544</v>
      </c>
      <c r="Q532" s="56" t="s">
        <v>573</v>
      </c>
    </row>
    <row r="533" spans="1:17" ht="16.5" hidden="1" x14ac:dyDescent="0.3">
      <c r="A533" s="56" t="s">
        <v>1458</v>
      </c>
      <c r="B533" s="56">
        <v>100001171</v>
      </c>
      <c r="C533" s="56" t="s">
        <v>478</v>
      </c>
      <c r="D533" s="56" t="s">
        <v>594</v>
      </c>
      <c r="E533" s="56">
        <v>91546000</v>
      </c>
      <c r="F533" s="57">
        <v>45838.455949074072</v>
      </c>
      <c r="G533" s="57">
        <v>45904.738159722219</v>
      </c>
      <c r="H533" s="57">
        <v>45912</v>
      </c>
      <c r="I533" s="56">
        <v>87</v>
      </c>
      <c r="J533" s="56">
        <v>11</v>
      </c>
      <c r="K533" s="56" t="s">
        <v>4</v>
      </c>
      <c r="L533" s="57">
        <v>45923</v>
      </c>
      <c r="M533" s="56">
        <v>-5</v>
      </c>
      <c r="N533" s="56" t="s">
        <v>719</v>
      </c>
      <c r="O533" s="57">
        <v>45988.455949074101</v>
      </c>
      <c r="P533" s="56" t="s">
        <v>544</v>
      </c>
      <c r="Q533" s="56" t="s">
        <v>573</v>
      </c>
    </row>
    <row r="534" spans="1:17" ht="16.5" hidden="1" x14ac:dyDescent="0.3">
      <c r="A534" s="56" t="s">
        <v>1459</v>
      </c>
      <c r="B534" s="56">
        <v>100003485</v>
      </c>
      <c r="C534" s="56" t="s">
        <v>40</v>
      </c>
      <c r="D534" s="56" t="s">
        <v>639</v>
      </c>
      <c r="E534" s="56">
        <v>76688653</v>
      </c>
      <c r="F534" s="57">
        <v>45838.478171296294</v>
      </c>
      <c r="G534" s="57">
        <v>45953.722615740742</v>
      </c>
      <c r="H534" s="57" t="s">
        <v>591</v>
      </c>
      <c r="I534" s="56">
        <v>87</v>
      </c>
      <c r="J534" s="56">
        <v>16</v>
      </c>
      <c r="K534" s="56" t="s">
        <v>4</v>
      </c>
      <c r="L534" s="57">
        <v>45978</v>
      </c>
      <c r="M534" s="56" t="s">
        <v>591</v>
      </c>
      <c r="N534" s="56" t="s">
        <v>543</v>
      </c>
      <c r="O534" s="57">
        <v>45988.478171296301</v>
      </c>
      <c r="P534" s="56" t="s">
        <v>544</v>
      </c>
      <c r="Q534" s="56" t="s">
        <v>591</v>
      </c>
    </row>
    <row r="535" spans="1:17" ht="16.5" hidden="1" x14ac:dyDescent="0.3">
      <c r="A535" s="56" t="s">
        <v>1460</v>
      </c>
      <c r="B535" s="56">
        <v>100003926</v>
      </c>
      <c r="C535" s="56" t="s">
        <v>212</v>
      </c>
      <c r="D535" s="56" t="s">
        <v>928</v>
      </c>
      <c r="E535" s="56">
        <v>77988864</v>
      </c>
      <c r="F535" s="57">
        <v>45838.491990740738</v>
      </c>
      <c r="G535" s="57">
        <v>45930.683229166665</v>
      </c>
      <c r="H535" s="57">
        <v>45931</v>
      </c>
      <c r="I535" s="56">
        <v>87</v>
      </c>
      <c r="J535" s="56">
        <v>16</v>
      </c>
      <c r="K535" s="56" t="s">
        <v>4</v>
      </c>
      <c r="L535" s="57">
        <v>45953</v>
      </c>
      <c r="M535" s="56">
        <v>-15</v>
      </c>
      <c r="N535" s="56" t="s">
        <v>719</v>
      </c>
      <c r="O535" s="57">
        <v>45988.491990740702</v>
      </c>
      <c r="P535" s="56" t="s">
        <v>544</v>
      </c>
      <c r="Q535" s="56" t="s">
        <v>573</v>
      </c>
    </row>
    <row r="536" spans="1:17" ht="16.5" hidden="1" x14ac:dyDescent="0.3">
      <c r="A536" s="56" t="s">
        <v>1461</v>
      </c>
      <c r="B536" s="56">
        <v>100002000</v>
      </c>
      <c r="C536" s="56" t="s">
        <v>101</v>
      </c>
      <c r="D536" s="56" t="s">
        <v>3</v>
      </c>
      <c r="E536" s="56">
        <v>96519830</v>
      </c>
      <c r="F536" s="57">
        <v>45838.500983796293</v>
      </c>
      <c r="G536" s="57">
        <v>45930.414502314816</v>
      </c>
      <c r="H536" s="57">
        <v>45939</v>
      </c>
      <c r="I536" s="56">
        <v>87</v>
      </c>
      <c r="J536" s="56">
        <v>16</v>
      </c>
      <c r="K536" s="56" t="s">
        <v>4</v>
      </c>
      <c r="L536" s="57">
        <v>45953</v>
      </c>
      <c r="M536" s="56">
        <v>-9</v>
      </c>
      <c r="N536" s="56" t="s">
        <v>719</v>
      </c>
      <c r="O536" s="57">
        <v>45988.500983796301</v>
      </c>
      <c r="P536" s="56" t="s">
        <v>544</v>
      </c>
      <c r="Q536" s="56" t="s">
        <v>573</v>
      </c>
    </row>
    <row r="537" spans="1:17" ht="16.5" hidden="1" x14ac:dyDescent="0.3">
      <c r="A537" s="56" t="s">
        <v>1462</v>
      </c>
      <c r="B537" s="56">
        <v>100004369</v>
      </c>
      <c r="C537" s="56" t="s">
        <v>342</v>
      </c>
      <c r="D537" s="56" t="s">
        <v>600</v>
      </c>
      <c r="E537" s="56">
        <v>76394174</v>
      </c>
      <c r="F537" s="57">
        <v>45838.441967592589</v>
      </c>
      <c r="G537" s="57">
        <v>45953.720752314817</v>
      </c>
      <c r="H537" s="57">
        <v>45974</v>
      </c>
      <c r="I537" s="56">
        <v>87</v>
      </c>
      <c r="J537" s="56">
        <v>16</v>
      </c>
      <c r="K537" s="56" t="s">
        <v>4</v>
      </c>
      <c r="L537" s="57">
        <v>45978</v>
      </c>
      <c r="M537" s="56">
        <v>-2</v>
      </c>
      <c r="N537" s="56" t="s">
        <v>719</v>
      </c>
      <c r="O537" s="57">
        <v>45988.441967592596</v>
      </c>
      <c r="P537" s="56" t="s">
        <v>544</v>
      </c>
      <c r="Q537" s="56" t="s">
        <v>573</v>
      </c>
    </row>
    <row r="538" spans="1:17" ht="16.5" hidden="1" x14ac:dyDescent="0.3">
      <c r="A538" s="56" t="s">
        <v>1469</v>
      </c>
      <c r="B538" s="56">
        <v>100003234</v>
      </c>
      <c r="C538" s="56" t="s">
        <v>778</v>
      </c>
      <c r="D538" s="56" t="s">
        <v>928</v>
      </c>
      <c r="E538" s="56">
        <v>77988864</v>
      </c>
      <c r="F538" s="57">
        <v>45841.522048611114</v>
      </c>
      <c r="G538" s="57">
        <v>45912.676689814813</v>
      </c>
      <c r="H538" s="57">
        <v>45916</v>
      </c>
      <c r="I538" s="56">
        <v>87</v>
      </c>
      <c r="J538" s="56">
        <v>11</v>
      </c>
      <c r="K538" s="56" t="s">
        <v>4</v>
      </c>
      <c r="L538" s="57">
        <v>45931</v>
      </c>
      <c r="M538" s="56">
        <v>-9</v>
      </c>
      <c r="N538" s="56" t="s">
        <v>719</v>
      </c>
      <c r="O538" s="57">
        <v>45991.522048611099</v>
      </c>
      <c r="P538" s="56" t="s">
        <v>544</v>
      </c>
      <c r="Q538" s="56" t="s">
        <v>573</v>
      </c>
    </row>
    <row r="539" spans="1:17" ht="16.5" hidden="1" x14ac:dyDescent="0.3">
      <c r="A539" s="56" t="s">
        <v>1471</v>
      </c>
      <c r="B539" s="56">
        <v>100001367</v>
      </c>
      <c r="C539" s="56" t="s">
        <v>326</v>
      </c>
      <c r="D539" s="56" t="s">
        <v>872</v>
      </c>
      <c r="E539" s="56">
        <v>76458051</v>
      </c>
      <c r="F539" s="57">
        <v>45841.606377314813</v>
      </c>
      <c r="G539" s="57">
        <v>45930.713692129626</v>
      </c>
      <c r="H539" s="57">
        <v>45936</v>
      </c>
      <c r="I539" s="56">
        <v>87</v>
      </c>
      <c r="J539" s="56">
        <v>11</v>
      </c>
      <c r="K539" s="56" t="s">
        <v>4</v>
      </c>
      <c r="L539" s="57">
        <v>45946</v>
      </c>
      <c r="M539" s="56">
        <v>-7</v>
      </c>
      <c r="N539" s="56" t="s">
        <v>719</v>
      </c>
      <c r="O539" s="57">
        <v>45991.606377314798</v>
      </c>
      <c r="P539" s="56" t="s">
        <v>544</v>
      </c>
      <c r="Q539" s="56" t="s">
        <v>573</v>
      </c>
    </row>
    <row r="540" spans="1:17" ht="16.5" hidden="1" x14ac:dyDescent="0.3">
      <c r="A540" s="56" t="s">
        <v>1468</v>
      </c>
      <c r="B540" s="56">
        <v>100000165</v>
      </c>
      <c r="C540" s="56" t="s">
        <v>1464</v>
      </c>
      <c r="D540" s="56" t="s">
        <v>553</v>
      </c>
      <c r="E540" s="56">
        <v>76070033</v>
      </c>
      <c r="F540" s="57">
        <v>45840.604953703703</v>
      </c>
      <c r="G540" s="57">
        <v>45930.557442129626</v>
      </c>
      <c r="H540" s="57">
        <v>45933</v>
      </c>
      <c r="I540" s="56">
        <v>87</v>
      </c>
      <c r="J540" s="56">
        <v>16</v>
      </c>
      <c r="K540" s="56" t="s">
        <v>4</v>
      </c>
      <c r="L540" s="57">
        <v>45953</v>
      </c>
      <c r="M540" s="56">
        <v>-13</v>
      </c>
      <c r="N540" s="56" t="s">
        <v>719</v>
      </c>
      <c r="O540" s="57">
        <v>45990.604953703703</v>
      </c>
      <c r="P540" s="56" t="s">
        <v>544</v>
      </c>
      <c r="Q540" s="56" t="s">
        <v>573</v>
      </c>
    </row>
    <row r="541" spans="1:17" ht="16.5" hidden="1" x14ac:dyDescent="0.3">
      <c r="A541" s="56" t="s">
        <v>1472</v>
      </c>
      <c r="B541" s="56">
        <v>100001220</v>
      </c>
      <c r="C541" s="56" t="s">
        <v>451</v>
      </c>
      <c r="D541" s="56" t="s">
        <v>552</v>
      </c>
      <c r="E541" s="56">
        <v>87674400</v>
      </c>
      <c r="F541" s="57">
        <v>45841.545243055552</v>
      </c>
      <c r="G541" s="57">
        <v>45930.674699074072</v>
      </c>
      <c r="H541" s="57">
        <v>45933</v>
      </c>
      <c r="I541" s="56">
        <v>87</v>
      </c>
      <c r="J541" s="56">
        <v>11</v>
      </c>
      <c r="K541" s="56" t="s">
        <v>4</v>
      </c>
      <c r="L541" s="57">
        <v>45946</v>
      </c>
      <c r="M541" s="56">
        <v>-8</v>
      </c>
      <c r="N541" s="56" t="s">
        <v>719</v>
      </c>
      <c r="O541" s="57">
        <v>45991.545243055603</v>
      </c>
      <c r="P541" s="56" t="s">
        <v>544</v>
      </c>
      <c r="Q541" s="56" t="s">
        <v>573</v>
      </c>
    </row>
    <row r="542" spans="1:17" ht="16.5" hidden="1" x14ac:dyDescent="0.3">
      <c r="A542" s="56" t="s">
        <v>1474</v>
      </c>
      <c r="B542" s="56">
        <v>100002313</v>
      </c>
      <c r="C542" s="56" t="s">
        <v>247</v>
      </c>
      <c r="D542" s="56" t="s">
        <v>620</v>
      </c>
      <c r="E542" s="56">
        <v>76389383</v>
      </c>
      <c r="F542" s="57">
        <v>45841.523055555554</v>
      </c>
      <c r="G542" s="57">
        <v>45912.403460648151</v>
      </c>
      <c r="H542" s="57">
        <v>45929</v>
      </c>
      <c r="I542" s="56">
        <v>87</v>
      </c>
      <c r="J542" s="56">
        <v>11</v>
      </c>
      <c r="K542" s="56" t="s">
        <v>4</v>
      </c>
      <c r="L542" s="57">
        <v>45931</v>
      </c>
      <c r="M542" s="56">
        <v>-2</v>
      </c>
      <c r="N542" s="56" t="s">
        <v>719</v>
      </c>
      <c r="O542" s="57">
        <v>45991.523055555597</v>
      </c>
      <c r="P542" s="56" t="s">
        <v>544</v>
      </c>
      <c r="Q542" s="56" t="s">
        <v>573</v>
      </c>
    </row>
    <row r="543" spans="1:17" ht="16.5" hidden="1" x14ac:dyDescent="0.3">
      <c r="A543" s="56" t="s">
        <v>1477</v>
      </c>
      <c r="B543" s="56">
        <v>100004647</v>
      </c>
      <c r="C543" s="56" t="s">
        <v>221</v>
      </c>
      <c r="D543" s="56" t="s">
        <v>549</v>
      </c>
      <c r="E543" s="56">
        <v>76830090</v>
      </c>
      <c r="F543" s="57">
        <v>45841.582800925928</v>
      </c>
      <c r="G543" s="57">
        <v>45943.765486111108</v>
      </c>
      <c r="H543" s="57">
        <v>45945</v>
      </c>
      <c r="I543" s="56">
        <v>87</v>
      </c>
      <c r="J543" s="56">
        <v>11</v>
      </c>
      <c r="K543" s="56" t="s">
        <v>4</v>
      </c>
      <c r="L543" s="57">
        <v>45958</v>
      </c>
      <c r="M543" s="56">
        <v>-9</v>
      </c>
      <c r="N543" s="56" t="s">
        <v>719</v>
      </c>
      <c r="O543" s="57">
        <v>45991.582800925898</v>
      </c>
      <c r="P543" s="56" t="s">
        <v>544</v>
      </c>
      <c r="Q543" s="56" t="s">
        <v>573</v>
      </c>
    </row>
    <row r="544" spans="1:17" ht="16.5" hidden="1" x14ac:dyDescent="0.3">
      <c r="A544" s="56" t="s">
        <v>1475</v>
      </c>
      <c r="B544" s="56">
        <v>100001103</v>
      </c>
      <c r="C544" s="56" t="s">
        <v>11</v>
      </c>
      <c r="D544" s="56" t="s">
        <v>3</v>
      </c>
      <c r="E544" s="56">
        <v>96519830</v>
      </c>
      <c r="F544" s="57">
        <v>45841.568391203706</v>
      </c>
      <c r="G544" s="57">
        <v>45957.426898148151</v>
      </c>
      <c r="H544" s="57">
        <v>45973</v>
      </c>
      <c r="I544" s="56">
        <v>87</v>
      </c>
      <c r="J544" s="56">
        <v>16</v>
      </c>
      <c r="K544" s="56" t="s">
        <v>4</v>
      </c>
      <c r="L544" s="57">
        <v>45980</v>
      </c>
      <c r="M544" s="56">
        <v>-5</v>
      </c>
      <c r="N544" s="56" t="s">
        <v>719</v>
      </c>
      <c r="O544" s="57">
        <v>45991.568391203698</v>
      </c>
      <c r="P544" s="56" t="s">
        <v>544</v>
      </c>
      <c r="Q544" s="56" t="s">
        <v>573</v>
      </c>
    </row>
    <row r="545" spans="1:17" ht="16.5" hidden="1" x14ac:dyDescent="0.3">
      <c r="A545" s="56" t="s">
        <v>1504</v>
      </c>
      <c r="B545" s="56">
        <v>100005682</v>
      </c>
      <c r="C545" s="56" t="s">
        <v>271</v>
      </c>
      <c r="D545" s="56" t="s">
        <v>833</v>
      </c>
      <c r="E545" s="56">
        <v>78634170</v>
      </c>
      <c r="F545" s="57">
        <v>45842.507662037038</v>
      </c>
      <c r="G545" s="57">
        <v>45912.672002314815</v>
      </c>
      <c r="H545" s="57">
        <v>45929</v>
      </c>
      <c r="I545" s="56">
        <v>87</v>
      </c>
      <c r="J545" s="56">
        <v>11</v>
      </c>
      <c r="K545" s="56" t="s">
        <v>4</v>
      </c>
      <c r="L545" s="57">
        <v>45931</v>
      </c>
      <c r="M545" s="56">
        <v>-2</v>
      </c>
      <c r="N545" s="56" t="s">
        <v>719</v>
      </c>
      <c r="O545" s="57">
        <v>45992.507662037002</v>
      </c>
      <c r="P545" s="56" t="s">
        <v>544</v>
      </c>
      <c r="Q545" s="56" t="s">
        <v>573</v>
      </c>
    </row>
    <row r="546" spans="1:17" ht="16.5" hidden="1" x14ac:dyDescent="0.3">
      <c r="A546" s="56" t="s">
        <v>1478</v>
      </c>
      <c r="B546" s="56">
        <v>100001296</v>
      </c>
      <c r="C546" s="56" t="s">
        <v>418</v>
      </c>
      <c r="D546" s="56" t="s">
        <v>928</v>
      </c>
      <c r="E546" s="56">
        <v>77988864</v>
      </c>
      <c r="F546" s="57">
        <v>45842.516851851855</v>
      </c>
      <c r="G546" s="57">
        <v>45957.574907407405</v>
      </c>
      <c r="H546" s="57">
        <v>45975</v>
      </c>
      <c r="I546" s="56">
        <v>87</v>
      </c>
      <c r="J546" s="56">
        <v>16</v>
      </c>
      <c r="K546" s="56" t="s">
        <v>4</v>
      </c>
      <c r="L546" s="57">
        <v>45980</v>
      </c>
      <c r="M546" s="56">
        <v>-3</v>
      </c>
      <c r="N546" s="56" t="s">
        <v>719</v>
      </c>
      <c r="O546" s="57">
        <v>45992.516851851899</v>
      </c>
      <c r="P546" s="56" t="s">
        <v>544</v>
      </c>
      <c r="Q546" s="56" t="s">
        <v>573</v>
      </c>
    </row>
    <row r="547" spans="1:17" ht="16.5" hidden="1" x14ac:dyDescent="0.3">
      <c r="A547" s="56" t="s">
        <v>1510</v>
      </c>
      <c r="B547" s="56">
        <v>100000842</v>
      </c>
      <c r="C547" s="56" t="s">
        <v>318</v>
      </c>
      <c r="D547" s="56" t="s">
        <v>602</v>
      </c>
      <c r="E547" s="56">
        <v>96625950</v>
      </c>
      <c r="F547" s="57">
        <v>45845.62122685185</v>
      </c>
      <c r="G547" s="57">
        <v>45958.666134259256</v>
      </c>
      <c r="H547" s="57">
        <v>45979</v>
      </c>
      <c r="I547" s="56">
        <v>87</v>
      </c>
      <c r="J547" s="56">
        <v>16</v>
      </c>
      <c r="K547" s="56" t="s">
        <v>4</v>
      </c>
      <c r="L547" s="57">
        <v>45981</v>
      </c>
      <c r="M547" s="56">
        <v>-2</v>
      </c>
      <c r="N547" s="56" t="s">
        <v>719</v>
      </c>
      <c r="O547" s="57">
        <v>45995.621226851901</v>
      </c>
      <c r="P547" s="56" t="s">
        <v>544</v>
      </c>
      <c r="Q547" s="56" t="s">
        <v>573</v>
      </c>
    </row>
    <row r="548" spans="1:17" ht="16.5" x14ac:dyDescent="0.3">
      <c r="A548" s="56" t="s">
        <v>1498</v>
      </c>
      <c r="B548" s="56">
        <v>100001276</v>
      </c>
      <c r="C548" s="56" t="s">
        <v>229</v>
      </c>
      <c r="D548" s="56" t="s">
        <v>1095</v>
      </c>
      <c r="E548" s="56">
        <v>76167715</v>
      </c>
      <c r="F548" s="57">
        <v>45845.605370370373</v>
      </c>
      <c r="G548" s="57">
        <v>45917.504988425928</v>
      </c>
      <c r="H548" s="57">
        <v>45939</v>
      </c>
      <c r="I548" s="56">
        <v>87</v>
      </c>
      <c r="J548" s="56">
        <v>11</v>
      </c>
      <c r="K548" s="56" t="s">
        <v>4</v>
      </c>
      <c r="L548" s="57">
        <v>45936</v>
      </c>
      <c r="M548" s="56">
        <v>3</v>
      </c>
      <c r="N548" s="56" t="s">
        <v>543</v>
      </c>
      <c r="O548" s="57">
        <v>45995.605370370402</v>
      </c>
      <c r="P548" s="56" t="s">
        <v>544</v>
      </c>
      <c r="Q548" s="56" t="s">
        <v>573</v>
      </c>
    </row>
    <row r="549" spans="1:17" ht="16.5" hidden="1" x14ac:dyDescent="0.3">
      <c r="A549" s="56" t="s">
        <v>1497</v>
      </c>
      <c r="B549" s="56">
        <v>100001280</v>
      </c>
      <c r="C549" s="56" t="s">
        <v>14</v>
      </c>
      <c r="D549" s="56" t="s">
        <v>1560</v>
      </c>
      <c r="E549" s="56">
        <v>76167715</v>
      </c>
      <c r="F549" s="57">
        <v>45845.598807870374</v>
      </c>
      <c r="G549" s="57">
        <v>45912.674027777779</v>
      </c>
      <c r="H549" s="57">
        <v>45925</v>
      </c>
      <c r="I549" s="56">
        <v>87</v>
      </c>
      <c r="J549" s="56">
        <v>11</v>
      </c>
      <c r="K549" s="56" t="s">
        <v>4</v>
      </c>
      <c r="L549" s="57">
        <v>45931</v>
      </c>
      <c r="M549" s="56">
        <v>-4</v>
      </c>
      <c r="N549" s="56" t="s">
        <v>719</v>
      </c>
      <c r="O549" s="57">
        <v>45995.598807870403</v>
      </c>
      <c r="P549" s="56" t="s">
        <v>544</v>
      </c>
      <c r="Q549" s="56" t="s">
        <v>573</v>
      </c>
    </row>
    <row r="550" spans="1:17" ht="16.5" hidden="1" x14ac:dyDescent="0.3">
      <c r="A550" s="56" t="s">
        <v>1495</v>
      </c>
      <c r="B550" s="56">
        <v>100001033</v>
      </c>
      <c r="C550" s="56" t="s">
        <v>121</v>
      </c>
      <c r="D550" s="56" t="s">
        <v>625</v>
      </c>
      <c r="E550" s="56">
        <v>77006073</v>
      </c>
      <c r="F550" s="57">
        <v>45845.575648148151</v>
      </c>
      <c r="G550" s="57">
        <v>45938.474351851852</v>
      </c>
      <c r="H550" s="57">
        <v>45946</v>
      </c>
      <c r="I550" s="56">
        <v>87</v>
      </c>
      <c r="J550" s="56">
        <v>11</v>
      </c>
      <c r="K550" s="56" t="s">
        <v>4</v>
      </c>
      <c r="L550" s="57">
        <v>45954</v>
      </c>
      <c r="M550" s="56">
        <v>-6</v>
      </c>
      <c r="N550" s="56" t="s">
        <v>719</v>
      </c>
      <c r="O550" s="57">
        <v>45995.575648148202</v>
      </c>
      <c r="P550" s="56" t="s">
        <v>544</v>
      </c>
      <c r="Q550" s="56" t="s">
        <v>573</v>
      </c>
    </row>
    <row r="551" spans="1:17" ht="16.5" hidden="1" x14ac:dyDescent="0.3">
      <c r="A551" s="56" t="s">
        <v>1493</v>
      </c>
      <c r="B551" s="56">
        <v>100001560</v>
      </c>
      <c r="C551" s="56" t="s">
        <v>142</v>
      </c>
      <c r="D551" s="56" t="s">
        <v>640</v>
      </c>
      <c r="E551" s="56">
        <v>76817360</v>
      </c>
      <c r="F551" s="57">
        <v>45845.567974537036</v>
      </c>
      <c r="G551" s="57">
        <v>45944.707372685189</v>
      </c>
      <c r="H551" s="57">
        <v>45951</v>
      </c>
      <c r="I551" s="56">
        <v>87</v>
      </c>
      <c r="J551" s="56">
        <v>11</v>
      </c>
      <c r="K551" s="56" t="s">
        <v>4</v>
      </c>
      <c r="L551" s="57">
        <v>45959</v>
      </c>
      <c r="M551" s="56">
        <v>-6</v>
      </c>
      <c r="N551" s="56" t="s">
        <v>719</v>
      </c>
      <c r="O551" s="57">
        <v>45995.567974537</v>
      </c>
      <c r="P551" s="56" t="s">
        <v>544</v>
      </c>
      <c r="Q551" s="56" t="s">
        <v>573</v>
      </c>
    </row>
    <row r="552" spans="1:17" ht="16.5" hidden="1" x14ac:dyDescent="0.3">
      <c r="A552" s="56" t="s">
        <v>1483</v>
      </c>
      <c r="B552" s="56">
        <v>100000726</v>
      </c>
      <c r="C552" s="56" t="s">
        <v>173</v>
      </c>
      <c r="D552" s="56" t="s">
        <v>926</v>
      </c>
      <c r="E552" s="56">
        <v>78366970</v>
      </c>
      <c r="F552" s="57">
        <v>45845.604444444441</v>
      </c>
      <c r="G552" s="57">
        <v>45930.68408564815</v>
      </c>
      <c r="H552" s="57">
        <v>45936</v>
      </c>
      <c r="I552" s="56">
        <v>87</v>
      </c>
      <c r="J552" s="56">
        <v>11</v>
      </c>
      <c r="K552" s="56" t="s">
        <v>4</v>
      </c>
      <c r="L552" s="57">
        <v>45946</v>
      </c>
      <c r="M552" s="56">
        <v>-7</v>
      </c>
      <c r="N552" s="56" t="s">
        <v>719</v>
      </c>
      <c r="O552" s="57">
        <v>45995.604444444398</v>
      </c>
      <c r="P552" s="56" t="s">
        <v>544</v>
      </c>
      <c r="Q552" s="56" t="s">
        <v>573</v>
      </c>
    </row>
    <row r="553" spans="1:17" ht="16.5" hidden="1" x14ac:dyDescent="0.3">
      <c r="A553" s="56" t="s">
        <v>1487</v>
      </c>
      <c r="B553" s="56">
        <v>100001411</v>
      </c>
      <c r="C553" s="56" t="s">
        <v>421</v>
      </c>
      <c r="D553" s="56" t="s">
        <v>599</v>
      </c>
      <c r="E553" s="56">
        <v>96725740</v>
      </c>
      <c r="F553" s="57">
        <v>45845.630509259259</v>
      </c>
      <c r="G553" s="57">
        <v>45929.716458333336</v>
      </c>
      <c r="H553" s="57">
        <v>45932</v>
      </c>
      <c r="I553" s="56">
        <v>87</v>
      </c>
      <c r="J553" s="56">
        <v>11</v>
      </c>
      <c r="K553" s="56" t="s">
        <v>4</v>
      </c>
      <c r="L553" s="57">
        <v>45945</v>
      </c>
      <c r="M553" s="56">
        <v>-8</v>
      </c>
      <c r="N553" s="56" t="s">
        <v>719</v>
      </c>
      <c r="O553" s="57">
        <v>45995.630509259303</v>
      </c>
      <c r="P553" s="56" t="s">
        <v>544</v>
      </c>
      <c r="Q553" s="56" t="s">
        <v>573</v>
      </c>
    </row>
    <row r="554" spans="1:17" ht="16.5" x14ac:dyDescent="0.3">
      <c r="A554" s="56" t="s">
        <v>1488</v>
      </c>
      <c r="B554" s="56">
        <v>100005324</v>
      </c>
      <c r="C554" s="56" t="s">
        <v>372</v>
      </c>
      <c r="D554" s="56" t="s">
        <v>560</v>
      </c>
      <c r="E554" s="56">
        <v>76447530</v>
      </c>
      <c r="F554" s="57">
        <v>45845.639745370368</v>
      </c>
      <c r="G554" s="57">
        <v>45953.72488425926</v>
      </c>
      <c r="H554" s="57">
        <v>45987</v>
      </c>
      <c r="I554" s="56">
        <v>87</v>
      </c>
      <c r="J554" s="56">
        <v>16</v>
      </c>
      <c r="K554" s="56" t="s">
        <v>4</v>
      </c>
      <c r="L554" s="57">
        <v>45978</v>
      </c>
      <c r="M554" s="56">
        <v>7</v>
      </c>
      <c r="N554" s="56" t="s">
        <v>543</v>
      </c>
      <c r="O554" s="57">
        <v>45995.639745370398</v>
      </c>
      <c r="P554" s="56" t="s">
        <v>544</v>
      </c>
      <c r="Q554" s="56" t="s">
        <v>573</v>
      </c>
    </row>
    <row r="555" spans="1:17" ht="16.5" hidden="1" x14ac:dyDescent="0.3">
      <c r="A555" s="56" t="s">
        <v>1481</v>
      </c>
      <c r="B555" s="56">
        <v>100000013</v>
      </c>
      <c r="C555" s="56" t="s">
        <v>1466</v>
      </c>
      <c r="D555" s="56" t="s">
        <v>609</v>
      </c>
      <c r="E555" s="56">
        <v>80447400</v>
      </c>
      <c r="F555" s="57">
        <v>45846.617893518516</v>
      </c>
      <c r="G555" s="57">
        <v>45929.717418981483</v>
      </c>
      <c r="H555" s="57">
        <v>45933</v>
      </c>
      <c r="I555" s="56">
        <v>87</v>
      </c>
      <c r="J555" s="56">
        <v>16</v>
      </c>
      <c r="K555" s="56" t="s">
        <v>4</v>
      </c>
      <c r="L555" s="57">
        <v>45952</v>
      </c>
      <c r="M555" s="56">
        <v>-12</v>
      </c>
      <c r="N555" s="56" t="s">
        <v>719</v>
      </c>
      <c r="O555" s="57">
        <v>45996.617893518502</v>
      </c>
      <c r="P555" s="56" t="s">
        <v>544</v>
      </c>
      <c r="Q555" s="56" t="s">
        <v>573</v>
      </c>
    </row>
    <row r="556" spans="1:17" ht="16.5" hidden="1" x14ac:dyDescent="0.3">
      <c r="A556" s="56" t="s">
        <v>1484</v>
      </c>
      <c r="B556" s="56">
        <v>100001063</v>
      </c>
      <c r="C556" s="56" t="s">
        <v>93</v>
      </c>
      <c r="D556" s="56" t="s">
        <v>1561</v>
      </c>
      <c r="E556" s="56">
        <v>96519830</v>
      </c>
      <c r="F556" s="57">
        <v>45846.647789351853</v>
      </c>
      <c r="G556" s="57">
        <v>45929.720370370371</v>
      </c>
      <c r="H556" s="57">
        <v>45939</v>
      </c>
      <c r="I556" s="56">
        <v>87</v>
      </c>
      <c r="J556" s="56">
        <v>16</v>
      </c>
      <c r="K556" s="56" t="s">
        <v>4</v>
      </c>
      <c r="L556" s="57">
        <v>45952</v>
      </c>
      <c r="M556" s="56">
        <v>-8</v>
      </c>
      <c r="N556" s="56" t="s">
        <v>719</v>
      </c>
      <c r="O556" s="57">
        <v>45996.647789351897</v>
      </c>
      <c r="P556" s="56" t="s">
        <v>544</v>
      </c>
      <c r="Q556" s="56" t="s">
        <v>573</v>
      </c>
    </row>
    <row r="557" spans="1:17" ht="16.5" hidden="1" x14ac:dyDescent="0.3">
      <c r="A557" s="56" t="s">
        <v>1485</v>
      </c>
      <c r="B557" s="56">
        <v>100003272</v>
      </c>
      <c r="C557" s="56" t="s">
        <v>152</v>
      </c>
      <c r="D557" s="56" t="s">
        <v>595</v>
      </c>
      <c r="E557" s="56">
        <v>96945670</v>
      </c>
      <c r="F557" s="57">
        <v>45847.433206018519</v>
      </c>
      <c r="G557" s="57">
        <v>45930.560659722221</v>
      </c>
      <c r="H557" s="57" t="s">
        <v>591</v>
      </c>
      <c r="I557" s="56">
        <v>87</v>
      </c>
      <c r="J557" s="56">
        <v>16</v>
      </c>
      <c r="K557" s="56" t="s">
        <v>4</v>
      </c>
      <c r="L557" s="57">
        <v>45953</v>
      </c>
      <c r="M557" s="56" t="s">
        <v>591</v>
      </c>
      <c r="N557" s="56" t="s">
        <v>543</v>
      </c>
      <c r="O557" s="57">
        <v>45997.433206018497</v>
      </c>
      <c r="P557" s="56" t="s">
        <v>544</v>
      </c>
      <c r="Q557" s="56" t="s">
        <v>591</v>
      </c>
    </row>
    <row r="558" spans="1:17" ht="16.5" hidden="1" x14ac:dyDescent="0.3">
      <c r="A558" s="56" t="s">
        <v>1489</v>
      </c>
      <c r="B558" s="56">
        <v>100000177</v>
      </c>
      <c r="C558" s="56" t="s">
        <v>1490</v>
      </c>
      <c r="D558" s="56" t="s">
        <v>0</v>
      </c>
      <c r="E558" s="56">
        <v>76896389</v>
      </c>
      <c r="F558" s="57">
        <v>45847.449814814812</v>
      </c>
      <c r="G558" s="57">
        <v>45959.639074074075</v>
      </c>
      <c r="H558" s="57">
        <v>45981</v>
      </c>
      <c r="I558" s="56">
        <v>87</v>
      </c>
      <c r="J558" s="56">
        <v>16</v>
      </c>
      <c r="K558" s="56" t="s">
        <v>4</v>
      </c>
      <c r="L558" s="57">
        <v>45982</v>
      </c>
      <c r="M558" s="56">
        <v>-1</v>
      </c>
      <c r="N558" s="56" t="s">
        <v>719</v>
      </c>
      <c r="O558" s="57">
        <v>45997.449814814798</v>
      </c>
      <c r="P558" s="56" t="s">
        <v>544</v>
      </c>
      <c r="Q558" s="56" t="s">
        <v>573</v>
      </c>
    </row>
    <row r="559" spans="1:17" ht="16.5" x14ac:dyDescent="0.3">
      <c r="A559" s="56" t="s">
        <v>1499</v>
      </c>
      <c r="B559" s="56">
        <v>100001096</v>
      </c>
      <c r="C559" s="56" t="s">
        <v>38</v>
      </c>
      <c r="D559" s="56" t="s">
        <v>1095</v>
      </c>
      <c r="E559" s="56">
        <v>76167715</v>
      </c>
      <c r="F559" s="57">
        <v>45847.487835648149</v>
      </c>
      <c r="G559" s="57">
        <v>45930.416122685187</v>
      </c>
      <c r="H559" s="57">
        <v>45953</v>
      </c>
      <c r="I559" s="56">
        <v>87</v>
      </c>
      <c r="J559" s="56">
        <v>11</v>
      </c>
      <c r="K559" s="56" t="s">
        <v>4</v>
      </c>
      <c r="L559" s="57">
        <v>45946</v>
      </c>
      <c r="M559" s="56">
        <v>5</v>
      </c>
      <c r="N559" s="56" t="s">
        <v>543</v>
      </c>
      <c r="O559" s="57">
        <v>45997.487835648099</v>
      </c>
      <c r="P559" s="56" t="s">
        <v>544</v>
      </c>
      <c r="Q559" s="56" t="s">
        <v>573</v>
      </c>
    </row>
    <row r="560" spans="1:17" ht="16.5" hidden="1" x14ac:dyDescent="0.3">
      <c r="A560" s="56" t="s">
        <v>1502</v>
      </c>
      <c r="B560" s="56">
        <v>100001701</v>
      </c>
      <c r="C560" s="56" t="s">
        <v>132</v>
      </c>
      <c r="D560" s="56" t="s">
        <v>758</v>
      </c>
      <c r="E560" s="56">
        <v>76307190</v>
      </c>
      <c r="F560" s="57">
        <v>45848.493067129632</v>
      </c>
      <c r="G560" s="57">
        <v>45932.439988425926</v>
      </c>
      <c r="H560" s="57" t="s">
        <v>591</v>
      </c>
      <c r="I560" s="56">
        <v>87</v>
      </c>
      <c r="J560" s="56">
        <v>11</v>
      </c>
      <c r="K560" s="56" t="s">
        <v>4</v>
      </c>
      <c r="L560" s="57">
        <v>45950</v>
      </c>
      <c r="M560" s="56" t="s">
        <v>591</v>
      </c>
      <c r="N560" s="56" t="s">
        <v>543</v>
      </c>
      <c r="O560" s="57">
        <v>45998.493067129602</v>
      </c>
      <c r="P560" s="56" t="s">
        <v>544</v>
      </c>
      <c r="Q560" s="56" t="s">
        <v>591</v>
      </c>
    </row>
    <row r="561" spans="1:17" ht="16.5" hidden="1" x14ac:dyDescent="0.3">
      <c r="A561" s="56" t="s">
        <v>1506</v>
      </c>
      <c r="B561" s="56">
        <v>100001407</v>
      </c>
      <c r="C561" s="56" t="s">
        <v>17</v>
      </c>
      <c r="D561" s="56" t="s">
        <v>1558</v>
      </c>
      <c r="E561" s="56">
        <v>92288000</v>
      </c>
      <c r="F561" s="57">
        <v>45848.469699074078</v>
      </c>
      <c r="G561" s="57">
        <v>45950.608344907407</v>
      </c>
      <c r="H561" s="57">
        <v>45958</v>
      </c>
      <c r="I561" s="56">
        <v>87</v>
      </c>
      <c r="J561" s="56">
        <v>11</v>
      </c>
      <c r="K561" s="56" t="s">
        <v>4</v>
      </c>
      <c r="L561" s="57">
        <v>45966</v>
      </c>
      <c r="M561" s="56">
        <v>-5</v>
      </c>
      <c r="N561" s="56" t="s">
        <v>719</v>
      </c>
      <c r="O561" s="57">
        <v>45998.469699074099</v>
      </c>
      <c r="P561" s="56" t="s">
        <v>544</v>
      </c>
      <c r="Q561" s="56" t="s">
        <v>573</v>
      </c>
    </row>
    <row r="562" spans="1:17" ht="16.5" hidden="1" x14ac:dyDescent="0.3">
      <c r="A562" s="56" t="s">
        <v>1512</v>
      </c>
      <c r="B562" s="56">
        <v>100003753</v>
      </c>
      <c r="C562" s="56" t="s">
        <v>143</v>
      </c>
      <c r="D562" s="56" t="s">
        <v>618</v>
      </c>
      <c r="E562" s="56">
        <v>76857891</v>
      </c>
      <c r="F562" s="57">
        <v>45852.473611111112</v>
      </c>
      <c r="G562" s="57">
        <v>45936.852453703701</v>
      </c>
      <c r="H562" s="57">
        <v>45946</v>
      </c>
      <c r="I562" s="56">
        <v>87</v>
      </c>
      <c r="J562" s="56">
        <v>11</v>
      </c>
      <c r="K562" s="56" t="s">
        <v>4</v>
      </c>
      <c r="L562" s="57">
        <v>45952</v>
      </c>
      <c r="M562" s="56">
        <v>-4</v>
      </c>
      <c r="N562" s="56" t="s">
        <v>719</v>
      </c>
      <c r="O562" s="57">
        <v>46002.473611111098</v>
      </c>
      <c r="P562" s="56" t="s">
        <v>544</v>
      </c>
      <c r="Q562" s="56" t="s">
        <v>573</v>
      </c>
    </row>
    <row r="563" spans="1:17" ht="16.5" hidden="1" x14ac:dyDescent="0.3">
      <c r="A563" s="56" t="s">
        <v>1516</v>
      </c>
      <c r="B563" s="56">
        <v>100001568</v>
      </c>
      <c r="C563" s="56" t="s">
        <v>251</v>
      </c>
      <c r="D563" s="56" t="s">
        <v>1561</v>
      </c>
      <c r="E563" s="56">
        <v>96519830</v>
      </c>
      <c r="F563" s="57">
        <v>45860.515428240738</v>
      </c>
      <c r="G563" s="57">
        <v>45936.8671875</v>
      </c>
      <c r="H563" s="57">
        <v>45943</v>
      </c>
      <c r="I563" s="56">
        <v>87</v>
      </c>
      <c r="J563" s="56">
        <v>16</v>
      </c>
      <c r="K563" s="56" t="s">
        <v>4</v>
      </c>
      <c r="L563" s="57">
        <v>45959</v>
      </c>
      <c r="M563" s="56">
        <v>-11</v>
      </c>
      <c r="N563" s="56" t="s">
        <v>719</v>
      </c>
      <c r="O563" s="57">
        <v>46010.515428240702</v>
      </c>
      <c r="P563" s="56" t="s">
        <v>544</v>
      </c>
      <c r="Q563" s="56" t="s">
        <v>573</v>
      </c>
    </row>
    <row r="564" spans="1:17" ht="16.5" hidden="1" x14ac:dyDescent="0.3">
      <c r="A564" s="56" t="s">
        <v>1522</v>
      </c>
      <c r="B564" s="56">
        <v>100002035</v>
      </c>
      <c r="C564" s="56" t="s">
        <v>399</v>
      </c>
      <c r="D564" s="56" t="s">
        <v>554</v>
      </c>
      <c r="E564" s="56">
        <v>96859930</v>
      </c>
      <c r="F564" s="57">
        <v>45866.47828703704</v>
      </c>
      <c r="G564" s="57">
        <v>45944.691863425927</v>
      </c>
      <c r="H564" s="57">
        <v>45947</v>
      </c>
      <c r="I564" s="56">
        <v>87</v>
      </c>
      <c r="J564" s="56">
        <v>11</v>
      </c>
      <c r="K564" s="56" t="s">
        <v>4</v>
      </c>
      <c r="L564" s="57">
        <v>45959</v>
      </c>
      <c r="M564" s="56">
        <v>-8</v>
      </c>
      <c r="N564" s="56" t="s">
        <v>719</v>
      </c>
      <c r="O564" s="57">
        <v>46016.478287037004</v>
      </c>
      <c r="P564" s="56" t="s">
        <v>544</v>
      </c>
      <c r="Q564" s="56" t="s">
        <v>573</v>
      </c>
    </row>
    <row r="565" spans="1:17" ht="16.5" hidden="1" x14ac:dyDescent="0.3">
      <c r="A565" s="56" t="s">
        <v>1524</v>
      </c>
      <c r="B565" s="56">
        <v>100002431</v>
      </c>
      <c r="C565" s="56" t="s">
        <v>802</v>
      </c>
      <c r="D565" s="56" t="s">
        <v>832</v>
      </c>
      <c r="E565" s="56">
        <v>76394174</v>
      </c>
      <c r="F565" s="57">
        <v>45866.450289351851</v>
      </c>
      <c r="G565" s="57">
        <v>45958.67701388889</v>
      </c>
      <c r="H565" s="57">
        <v>45979</v>
      </c>
      <c r="I565" s="56">
        <v>87</v>
      </c>
      <c r="J565" s="56">
        <v>16</v>
      </c>
      <c r="K565" s="56" t="s">
        <v>4</v>
      </c>
      <c r="L565" s="57">
        <v>45981</v>
      </c>
      <c r="M565" s="56">
        <v>-2</v>
      </c>
      <c r="N565" s="56" t="s">
        <v>719</v>
      </c>
      <c r="O565" s="57">
        <v>46016.450289351902</v>
      </c>
      <c r="P565" s="56" t="s">
        <v>544</v>
      </c>
      <c r="Q565" s="56" t="s">
        <v>573</v>
      </c>
    </row>
    <row r="566" spans="1:17" ht="16.5" x14ac:dyDescent="0.3">
      <c r="A566" s="56" t="s">
        <v>1528</v>
      </c>
      <c r="B566" s="56">
        <v>100001139</v>
      </c>
      <c r="C566" s="56" t="s">
        <v>158</v>
      </c>
      <c r="D566" s="56" t="s">
        <v>549</v>
      </c>
      <c r="E566" s="56">
        <v>76830090</v>
      </c>
      <c r="F566" s="57">
        <v>45870.500405092593</v>
      </c>
      <c r="G566" s="57">
        <v>45958.675474537034</v>
      </c>
      <c r="H566" s="57">
        <v>45989</v>
      </c>
      <c r="I566" s="56">
        <v>87</v>
      </c>
      <c r="J566" s="56">
        <v>11</v>
      </c>
      <c r="K566" s="56" t="s">
        <v>4</v>
      </c>
      <c r="L566" s="57">
        <v>45974</v>
      </c>
      <c r="M566" s="56">
        <v>11</v>
      </c>
      <c r="N566" s="56" t="s">
        <v>543</v>
      </c>
      <c r="O566" s="57">
        <v>46020.5004050926</v>
      </c>
      <c r="P566" s="56" t="s">
        <v>544</v>
      </c>
      <c r="Q566" s="56" t="s">
        <v>573</v>
      </c>
    </row>
    <row r="567" spans="1:17" ht="16.5" hidden="1" x14ac:dyDescent="0.3">
      <c r="A567" s="56" t="s">
        <v>1531</v>
      </c>
      <c r="B567" s="56">
        <v>100003892</v>
      </c>
      <c r="C567" s="56" t="s">
        <v>448</v>
      </c>
      <c r="D567" s="56" t="s">
        <v>1666</v>
      </c>
      <c r="E567" s="56">
        <v>76262422</v>
      </c>
      <c r="F567" s="57">
        <v>45870.473275462966</v>
      </c>
      <c r="G567" s="57">
        <v>45958.671064814815</v>
      </c>
      <c r="H567" s="57">
        <v>45965</v>
      </c>
      <c r="I567" s="56">
        <v>87</v>
      </c>
      <c r="J567" s="56">
        <v>11</v>
      </c>
      <c r="K567" s="56" t="s">
        <v>4</v>
      </c>
      <c r="L567" s="57">
        <v>45974</v>
      </c>
      <c r="M567" s="56">
        <v>-7</v>
      </c>
      <c r="N567" s="56" t="s">
        <v>719</v>
      </c>
      <c r="O567" s="57">
        <v>46020.473275463002</v>
      </c>
      <c r="P567" s="56" t="s">
        <v>544</v>
      </c>
      <c r="Q567" s="56" t="s">
        <v>573</v>
      </c>
    </row>
    <row r="568" spans="1:17" ht="16.5" hidden="1" x14ac:dyDescent="0.3">
      <c r="A568" s="56" t="s">
        <v>1538</v>
      </c>
      <c r="B568" s="56">
        <v>100002255</v>
      </c>
      <c r="C568" s="56" t="s">
        <v>262</v>
      </c>
      <c r="D568" s="56" t="s">
        <v>1666</v>
      </c>
      <c r="E568" s="56">
        <v>76262422</v>
      </c>
      <c r="F568" s="57">
        <v>45873.455891203703</v>
      </c>
      <c r="G568" s="57">
        <v>45958.719629629632</v>
      </c>
      <c r="H568" s="57">
        <v>45978</v>
      </c>
      <c r="I568" s="56">
        <v>87</v>
      </c>
      <c r="J568" s="56">
        <v>16</v>
      </c>
      <c r="K568" s="56" t="s">
        <v>4</v>
      </c>
      <c r="L568" s="57">
        <v>45981</v>
      </c>
      <c r="M568" s="56">
        <v>-3</v>
      </c>
      <c r="N568" s="56" t="s">
        <v>719</v>
      </c>
      <c r="O568" s="57">
        <v>46023.455891203703</v>
      </c>
      <c r="P568" s="56" t="s">
        <v>544</v>
      </c>
      <c r="Q568" s="56" t="s">
        <v>573</v>
      </c>
    </row>
    <row r="569" spans="1:17" ht="16.5" hidden="1" x14ac:dyDescent="0.3">
      <c r="A569" s="56" t="s">
        <v>1543</v>
      </c>
      <c r="B569" s="56">
        <v>100001229</v>
      </c>
      <c r="C569" s="56" t="s">
        <v>665</v>
      </c>
      <c r="D569" s="56" t="s">
        <v>1187</v>
      </c>
      <c r="E569" s="56">
        <v>77612533</v>
      </c>
      <c r="F569" s="57">
        <v>45874.529305555552</v>
      </c>
      <c r="G569" s="57">
        <v>45936.864502314813</v>
      </c>
      <c r="H569" s="57">
        <v>45940</v>
      </c>
      <c r="I569" s="56">
        <v>87</v>
      </c>
      <c r="J569" s="56">
        <v>11</v>
      </c>
      <c r="K569" s="56" t="s">
        <v>4</v>
      </c>
      <c r="L569" s="57">
        <v>45952</v>
      </c>
      <c r="M569" s="56">
        <v>-7</v>
      </c>
      <c r="N569" s="56" t="s">
        <v>719</v>
      </c>
      <c r="O569" s="57">
        <v>46024.529305555603</v>
      </c>
      <c r="P569" s="56" t="s">
        <v>544</v>
      </c>
      <c r="Q569" s="56" t="s">
        <v>573</v>
      </c>
    </row>
    <row r="570" spans="1:17" ht="16.5" hidden="1" x14ac:dyDescent="0.3">
      <c r="A570" s="56" t="s">
        <v>1565</v>
      </c>
      <c r="B570" s="56">
        <v>100002682</v>
      </c>
      <c r="C570" s="56" t="s">
        <v>281</v>
      </c>
      <c r="D570" s="56" t="s">
        <v>586</v>
      </c>
      <c r="E570" s="56">
        <v>81210400</v>
      </c>
      <c r="F570" s="57">
        <v>45880.558611111112</v>
      </c>
      <c r="G570" s="57">
        <v>45958.725682870368</v>
      </c>
      <c r="H570" s="57">
        <v>45978</v>
      </c>
      <c r="I570" s="56">
        <v>87</v>
      </c>
      <c r="J570" s="56">
        <v>16</v>
      </c>
      <c r="K570" s="56" t="s">
        <v>4</v>
      </c>
      <c r="L570" s="57">
        <v>45981</v>
      </c>
      <c r="M570" s="56">
        <v>-3</v>
      </c>
      <c r="N570" s="56" t="s">
        <v>719</v>
      </c>
      <c r="O570" s="57">
        <v>46030.558611111097</v>
      </c>
      <c r="P570" s="56" t="s">
        <v>544</v>
      </c>
      <c r="Q570" s="56" t="s">
        <v>573</v>
      </c>
    </row>
    <row r="571" spans="1:17" ht="16.5" x14ac:dyDescent="0.3">
      <c r="A571" s="56" t="s">
        <v>1577</v>
      </c>
      <c r="B571" s="56">
        <v>100000030</v>
      </c>
      <c r="C571" s="56" t="s">
        <v>216</v>
      </c>
      <c r="D571" s="56" t="s">
        <v>625</v>
      </c>
      <c r="E571" s="56">
        <v>77006073</v>
      </c>
      <c r="F571" s="57">
        <v>45881.635960648149</v>
      </c>
      <c r="G571" s="57">
        <v>45959.64130787037</v>
      </c>
      <c r="H571" s="57">
        <v>45986</v>
      </c>
      <c r="I571" s="56">
        <v>87</v>
      </c>
      <c r="J571" s="56">
        <v>11</v>
      </c>
      <c r="K571" s="56" t="s">
        <v>4</v>
      </c>
      <c r="L571" s="57">
        <v>45975</v>
      </c>
      <c r="M571" s="56">
        <v>7</v>
      </c>
      <c r="N571" s="56" t="s">
        <v>543</v>
      </c>
      <c r="O571" s="57">
        <v>46031.635960648098</v>
      </c>
      <c r="P571" s="56" t="s">
        <v>544</v>
      </c>
      <c r="Q571" s="56" t="s">
        <v>573</v>
      </c>
    </row>
    <row r="572" spans="1:17" ht="16.5" hidden="1" x14ac:dyDescent="0.3">
      <c r="A572" s="56" t="s">
        <v>1225</v>
      </c>
      <c r="B572" s="56">
        <v>100005580</v>
      </c>
      <c r="C572" s="56" t="s">
        <v>297</v>
      </c>
      <c r="D572" s="56" t="s">
        <v>609</v>
      </c>
      <c r="E572" s="56">
        <v>80447400</v>
      </c>
      <c r="F572" s="57">
        <v>45763.611967592595</v>
      </c>
      <c r="G572" s="57">
        <v>45965.657916666663</v>
      </c>
      <c r="H572" s="57">
        <v>45968</v>
      </c>
      <c r="I572" s="56">
        <v>87</v>
      </c>
      <c r="J572" s="56">
        <v>11</v>
      </c>
      <c r="K572" s="56" t="s">
        <v>4</v>
      </c>
      <c r="L572" s="57">
        <v>45980</v>
      </c>
      <c r="M572" s="56">
        <v>-8</v>
      </c>
      <c r="N572" s="56" t="s">
        <v>719</v>
      </c>
      <c r="O572" s="57">
        <v>45913.611967592602</v>
      </c>
      <c r="P572" s="56" t="s">
        <v>544</v>
      </c>
      <c r="Q572" s="56" t="s">
        <v>573</v>
      </c>
    </row>
    <row r="573" spans="1:17" ht="16.5" hidden="1" x14ac:dyDescent="0.3">
      <c r="A573" s="56" t="s">
        <v>1411</v>
      </c>
      <c r="B573" s="56">
        <v>100001618</v>
      </c>
      <c r="C573" s="56" t="s">
        <v>122</v>
      </c>
      <c r="D573" s="56" t="s">
        <v>1557</v>
      </c>
      <c r="E573" s="56">
        <v>77700769</v>
      </c>
      <c r="F573" s="57">
        <v>45804.648900462962</v>
      </c>
      <c r="G573" s="57">
        <v>45979.685069444444</v>
      </c>
      <c r="H573" s="57">
        <v>46000</v>
      </c>
      <c r="I573" s="56">
        <v>87</v>
      </c>
      <c r="J573" s="56">
        <v>16</v>
      </c>
      <c r="K573" s="56" t="s">
        <v>4</v>
      </c>
      <c r="L573" s="57">
        <v>46002</v>
      </c>
      <c r="M573" s="56">
        <v>-2</v>
      </c>
      <c r="N573" s="56" t="s">
        <v>719</v>
      </c>
      <c r="O573" s="57">
        <v>45954.648900462998</v>
      </c>
      <c r="P573" s="56" t="s">
        <v>544</v>
      </c>
      <c r="Q573" s="56" t="s">
        <v>573</v>
      </c>
    </row>
    <row r="574" spans="1:17" ht="16.5" hidden="1" x14ac:dyDescent="0.3">
      <c r="A574" s="56" t="s">
        <v>1433</v>
      </c>
      <c r="B574" s="56">
        <v>100005768</v>
      </c>
      <c r="C574" s="56" t="s">
        <v>783</v>
      </c>
      <c r="D574" s="56" t="s">
        <v>928</v>
      </c>
      <c r="E574" s="56">
        <v>77988864</v>
      </c>
      <c r="F574" s="57">
        <v>45827.456875000003</v>
      </c>
      <c r="G574" s="57">
        <v>45988.646284722221</v>
      </c>
      <c r="H574" s="57" t="s">
        <v>591</v>
      </c>
      <c r="I574" s="56">
        <v>87</v>
      </c>
      <c r="J574" s="56">
        <v>11</v>
      </c>
      <c r="K574" s="56" t="s">
        <v>4</v>
      </c>
      <c r="L574" s="57">
        <v>46006</v>
      </c>
      <c r="M574" s="56" t="s">
        <v>591</v>
      </c>
      <c r="N574" s="56" t="s">
        <v>543</v>
      </c>
      <c r="O574" s="57">
        <v>45977.456875000003</v>
      </c>
      <c r="P574" s="56" t="s">
        <v>544</v>
      </c>
      <c r="Q574" s="56" t="s">
        <v>591</v>
      </c>
    </row>
    <row r="575" spans="1:17" ht="16.5" hidden="1" x14ac:dyDescent="0.3">
      <c r="A575" s="56" t="s">
        <v>1454</v>
      </c>
      <c r="B575" s="56">
        <v>100003255</v>
      </c>
      <c r="C575" s="56" t="s">
        <v>18</v>
      </c>
      <c r="D575" s="56" t="s">
        <v>557</v>
      </c>
      <c r="E575" s="56">
        <v>76133312</v>
      </c>
      <c r="F575" s="57">
        <v>45835.509560185186</v>
      </c>
      <c r="G575" s="57">
        <v>45967.409143518518</v>
      </c>
      <c r="H575" s="57">
        <v>45987</v>
      </c>
      <c r="I575" s="56">
        <v>87</v>
      </c>
      <c r="J575" s="56">
        <v>16</v>
      </c>
      <c r="K575" s="56" t="s">
        <v>4</v>
      </c>
      <c r="L575" s="57">
        <v>45989</v>
      </c>
      <c r="M575" s="56">
        <v>-2</v>
      </c>
      <c r="N575" s="56" t="s">
        <v>719</v>
      </c>
      <c r="O575" s="57">
        <v>45985.509560185201</v>
      </c>
      <c r="P575" s="56" t="s">
        <v>544</v>
      </c>
      <c r="Q575" s="56" t="s">
        <v>735</v>
      </c>
    </row>
    <row r="576" spans="1:17" ht="16.5" hidden="1" x14ac:dyDescent="0.3">
      <c r="A576" s="56" t="s">
        <v>1470</v>
      </c>
      <c r="B576" s="56">
        <v>100004032</v>
      </c>
      <c r="C576" s="56" t="s">
        <v>34</v>
      </c>
      <c r="D576" s="56" t="s">
        <v>640</v>
      </c>
      <c r="E576" s="56">
        <v>76817360</v>
      </c>
      <c r="F576" s="57">
        <v>45841.531990740739</v>
      </c>
      <c r="G576" s="57">
        <v>45986.373368055552</v>
      </c>
      <c r="H576" s="57" t="s">
        <v>591</v>
      </c>
      <c r="I576" s="56">
        <v>87</v>
      </c>
      <c r="J576" s="56">
        <v>11</v>
      </c>
      <c r="K576" s="56" t="s">
        <v>4</v>
      </c>
      <c r="L576" s="57">
        <v>46002</v>
      </c>
      <c r="M576" s="56" t="s">
        <v>591</v>
      </c>
      <c r="N576" s="56" t="s">
        <v>543</v>
      </c>
      <c r="O576" s="57">
        <v>45991.531990740703</v>
      </c>
      <c r="P576" s="56" t="s">
        <v>544</v>
      </c>
      <c r="Q576" s="56" t="s">
        <v>591</v>
      </c>
    </row>
    <row r="577" spans="1:17" ht="16.5" hidden="1" x14ac:dyDescent="0.3">
      <c r="A577" s="56" t="s">
        <v>1473</v>
      </c>
      <c r="B577" s="56">
        <v>100004631</v>
      </c>
      <c r="C577" s="56" t="s">
        <v>29</v>
      </c>
      <c r="D577" s="56" t="s">
        <v>722</v>
      </c>
      <c r="E577" s="56">
        <v>88466300</v>
      </c>
      <c r="F577" s="57">
        <v>45841.513356481482</v>
      </c>
      <c r="G577" s="57">
        <v>45987.653761574074</v>
      </c>
      <c r="H577" s="57">
        <v>46007</v>
      </c>
      <c r="I577" s="56">
        <v>87</v>
      </c>
      <c r="J577" s="56">
        <v>16</v>
      </c>
      <c r="K577" s="56" t="s">
        <v>4</v>
      </c>
      <c r="L577" s="57">
        <v>46010</v>
      </c>
      <c r="M577" s="56">
        <v>-3</v>
      </c>
      <c r="N577" s="56" t="s">
        <v>719</v>
      </c>
      <c r="O577" s="57">
        <v>45991.513356481497</v>
      </c>
      <c r="P577" s="56" t="s">
        <v>544</v>
      </c>
      <c r="Q577" s="56" t="s">
        <v>735</v>
      </c>
    </row>
    <row r="578" spans="1:17" ht="16.5" hidden="1" x14ac:dyDescent="0.3">
      <c r="A578" s="56" t="s">
        <v>1476</v>
      </c>
      <c r="B578" s="56">
        <v>100000152</v>
      </c>
      <c r="C578" s="56" t="s">
        <v>520</v>
      </c>
      <c r="D578" s="56" t="s">
        <v>586</v>
      </c>
      <c r="E578" s="56">
        <v>81210400</v>
      </c>
      <c r="F578" s="57">
        <v>45841.575995370367</v>
      </c>
      <c r="G578" s="57">
        <v>45972.672118055554</v>
      </c>
      <c r="H578" s="57">
        <v>45993</v>
      </c>
      <c r="I578" s="56">
        <v>87</v>
      </c>
      <c r="J578" s="56">
        <v>16</v>
      </c>
      <c r="K578" s="56" t="s">
        <v>4</v>
      </c>
      <c r="L578" s="57">
        <v>45994</v>
      </c>
      <c r="M578" s="56">
        <v>-1</v>
      </c>
      <c r="N578" s="56" t="s">
        <v>719</v>
      </c>
      <c r="O578" s="57">
        <v>45991.575995370396</v>
      </c>
      <c r="P578" s="56" t="s">
        <v>544</v>
      </c>
      <c r="Q578" s="56" t="s">
        <v>735</v>
      </c>
    </row>
    <row r="579" spans="1:17" ht="16.5" x14ac:dyDescent="0.3">
      <c r="A579" s="56" t="s">
        <v>1482</v>
      </c>
      <c r="B579" s="56">
        <v>100000421</v>
      </c>
      <c r="C579" s="56" t="s">
        <v>1467</v>
      </c>
      <c r="D579" s="56" t="s">
        <v>593</v>
      </c>
      <c r="E579" s="56">
        <v>76032097</v>
      </c>
      <c r="F579" s="57">
        <v>45846.62909722222</v>
      </c>
      <c r="G579" s="57">
        <v>45968.407997685186</v>
      </c>
      <c r="H579" s="57">
        <v>45995</v>
      </c>
      <c r="I579" s="56">
        <v>87</v>
      </c>
      <c r="J579" s="56">
        <v>16</v>
      </c>
      <c r="K579" s="56" t="s">
        <v>4</v>
      </c>
      <c r="L579" s="57">
        <v>45992</v>
      </c>
      <c r="M579" s="56">
        <v>3</v>
      </c>
      <c r="N579" s="56" t="s">
        <v>543</v>
      </c>
      <c r="O579" s="57">
        <v>45996.629097222198</v>
      </c>
      <c r="P579" s="56" t="s">
        <v>544</v>
      </c>
      <c r="Q579" s="56" t="s">
        <v>573</v>
      </c>
    </row>
    <row r="580" spans="1:17" ht="16.5" hidden="1" x14ac:dyDescent="0.3">
      <c r="A580" s="56" t="s">
        <v>1505</v>
      </c>
      <c r="B580" s="56">
        <v>100003448</v>
      </c>
      <c r="C580" s="56" t="s">
        <v>346</v>
      </c>
      <c r="D580" s="56" t="s">
        <v>618</v>
      </c>
      <c r="E580" s="56">
        <v>76857891</v>
      </c>
      <c r="F580" s="57">
        <v>45847.50136574074</v>
      </c>
      <c r="G580" s="57">
        <v>45973.744062500002</v>
      </c>
      <c r="H580" s="57" t="s">
        <v>591</v>
      </c>
      <c r="I580" s="56">
        <v>87</v>
      </c>
      <c r="J580" s="56">
        <v>16</v>
      </c>
      <c r="K580" s="56" t="s">
        <v>4</v>
      </c>
      <c r="L580" s="57">
        <v>45995</v>
      </c>
      <c r="M580" s="56" t="s">
        <v>591</v>
      </c>
      <c r="N580" s="56" t="s">
        <v>543</v>
      </c>
      <c r="O580" s="57">
        <v>45997.501365740703</v>
      </c>
      <c r="P580" s="56" t="s">
        <v>544</v>
      </c>
      <c r="Q580" s="56" t="s">
        <v>591</v>
      </c>
    </row>
    <row r="581" spans="1:17" ht="16.5" hidden="1" x14ac:dyDescent="0.3">
      <c r="A581" s="56" t="s">
        <v>1503</v>
      </c>
      <c r="B581" s="56">
        <v>100001555</v>
      </c>
      <c r="C581" s="56" t="s">
        <v>141</v>
      </c>
      <c r="D581" s="56" t="s">
        <v>561</v>
      </c>
      <c r="E581" s="56">
        <v>76642770</v>
      </c>
      <c r="F581" s="57">
        <v>45847.494513888887</v>
      </c>
      <c r="G581" s="57">
        <v>45980.741435185184</v>
      </c>
      <c r="H581" s="57">
        <v>45989</v>
      </c>
      <c r="I581" s="56">
        <v>87</v>
      </c>
      <c r="J581" s="56">
        <v>11</v>
      </c>
      <c r="K581" s="56" t="s">
        <v>4</v>
      </c>
      <c r="L581" s="57">
        <v>45995</v>
      </c>
      <c r="M581" s="56">
        <v>-4</v>
      </c>
      <c r="N581" s="56" t="s">
        <v>719</v>
      </c>
      <c r="O581" s="57">
        <v>45997.494513888902</v>
      </c>
      <c r="P581" s="56" t="s">
        <v>544</v>
      </c>
      <c r="Q581" s="56" t="s">
        <v>573</v>
      </c>
    </row>
    <row r="582" spans="1:17" ht="16.5" hidden="1" x14ac:dyDescent="0.3">
      <c r="A582" s="56" t="s">
        <v>1480</v>
      </c>
      <c r="B582" s="56">
        <v>100004800</v>
      </c>
      <c r="C582" s="56" t="s">
        <v>376</v>
      </c>
      <c r="D582" s="56" t="s">
        <v>620</v>
      </c>
      <c r="E582" s="56">
        <v>76389383</v>
      </c>
      <c r="F582" s="57">
        <v>45847.570162037038</v>
      </c>
      <c r="G582" s="57">
        <v>45989.708194444444</v>
      </c>
      <c r="H582" s="57">
        <v>46003</v>
      </c>
      <c r="I582" s="56">
        <v>87</v>
      </c>
      <c r="J582" s="56">
        <v>11</v>
      </c>
      <c r="K582" s="56" t="s">
        <v>4</v>
      </c>
      <c r="L582" s="57">
        <v>46007</v>
      </c>
      <c r="M582" s="56">
        <v>-2</v>
      </c>
      <c r="N582" s="56" t="s">
        <v>719</v>
      </c>
      <c r="O582" s="57">
        <v>45997.570162037002</v>
      </c>
      <c r="P582" s="56" t="s">
        <v>544</v>
      </c>
      <c r="Q582" s="56" t="s">
        <v>735</v>
      </c>
    </row>
    <row r="583" spans="1:17" ht="16.5" hidden="1" x14ac:dyDescent="0.3">
      <c r="A583" s="56" t="s">
        <v>1491</v>
      </c>
      <c r="B583" s="56">
        <v>100003224</v>
      </c>
      <c r="C583" s="56" t="s">
        <v>315</v>
      </c>
      <c r="D583" s="56" t="s">
        <v>552</v>
      </c>
      <c r="E583" s="56">
        <v>87674400</v>
      </c>
      <c r="F583" s="57">
        <v>45847.590474537035</v>
      </c>
      <c r="G583" s="57">
        <v>45981.665196759262</v>
      </c>
      <c r="H583" s="57">
        <v>46002</v>
      </c>
      <c r="I583" s="56">
        <v>87</v>
      </c>
      <c r="J583" s="56">
        <v>16</v>
      </c>
      <c r="K583" s="56" t="s">
        <v>4</v>
      </c>
      <c r="L583" s="57">
        <v>46006</v>
      </c>
      <c r="M583" s="56">
        <v>-2</v>
      </c>
      <c r="N583" s="56" t="s">
        <v>719</v>
      </c>
      <c r="O583" s="57">
        <v>45997.590474536999</v>
      </c>
      <c r="P583" s="56" t="s">
        <v>544</v>
      </c>
      <c r="Q583" s="56" t="s">
        <v>735</v>
      </c>
    </row>
    <row r="584" spans="1:17" ht="16.5" hidden="1" x14ac:dyDescent="0.3">
      <c r="A584" s="56" t="s">
        <v>1494</v>
      </c>
      <c r="B584" s="56">
        <v>100003426</v>
      </c>
      <c r="C584" s="56" t="s">
        <v>1465</v>
      </c>
      <c r="D584" s="56" t="s">
        <v>595</v>
      </c>
      <c r="E584" s="56">
        <v>96945670</v>
      </c>
      <c r="F584" s="57">
        <v>45847.614305555559</v>
      </c>
      <c r="G584" s="57">
        <v>45975.661238425928</v>
      </c>
      <c r="H584" s="57">
        <v>45996</v>
      </c>
      <c r="I584" s="56">
        <v>87</v>
      </c>
      <c r="J584" s="56">
        <v>16</v>
      </c>
      <c r="K584" s="56" t="s">
        <v>4</v>
      </c>
      <c r="L584" s="57">
        <v>46000</v>
      </c>
      <c r="M584" s="56">
        <v>-1</v>
      </c>
      <c r="N584" s="56" t="s">
        <v>719</v>
      </c>
      <c r="O584" s="57">
        <v>45997.614305555602</v>
      </c>
      <c r="P584" s="56" t="s">
        <v>544</v>
      </c>
      <c r="Q584" s="56" t="s">
        <v>573</v>
      </c>
    </row>
    <row r="585" spans="1:17" ht="16.5" hidden="1" x14ac:dyDescent="0.3">
      <c r="A585" s="56" t="s">
        <v>1496</v>
      </c>
      <c r="B585" s="56">
        <v>100000379</v>
      </c>
      <c r="C585" s="56" t="s">
        <v>164</v>
      </c>
      <c r="D585" s="56" t="s">
        <v>0</v>
      </c>
      <c r="E585" s="56">
        <v>76896389</v>
      </c>
      <c r="F585" s="57">
        <v>45848.402673611112</v>
      </c>
      <c r="G585" s="57">
        <v>45979.704062500001</v>
      </c>
      <c r="H585" s="57">
        <v>45986</v>
      </c>
      <c r="I585" s="56">
        <v>87</v>
      </c>
      <c r="J585" s="56">
        <v>11</v>
      </c>
      <c r="K585" s="56" t="s">
        <v>4</v>
      </c>
      <c r="L585" s="57">
        <v>45994</v>
      </c>
      <c r="M585" s="56">
        <v>-6</v>
      </c>
      <c r="N585" s="56" t="s">
        <v>719</v>
      </c>
      <c r="O585" s="57">
        <v>45998.402673611097</v>
      </c>
      <c r="P585" s="56" t="s">
        <v>544</v>
      </c>
      <c r="Q585" s="56" t="s">
        <v>573</v>
      </c>
    </row>
    <row r="586" spans="1:17" ht="16.5" hidden="1" x14ac:dyDescent="0.3">
      <c r="A586" s="56" t="s">
        <v>1501</v>
      </c>
      <c r="B586" s="56">
        <v>100001026</v>
      </c>
      <c r="C586" s="56" t="s">
        <v>414</v>
      </c>
      <c r="D586" s="56" t="s">
        <v>548</v>
      </c>
      <c r="E586" s="56">
        <v>96981250</v>
      </c>
      <c r="F586" s="57">
        <v>45848.50513888889</v>
      </c>
      <c r="G586" s="57">
        <v>45968.410196759258</v>
      </c>
      <c r="H586" s="57" t="s">
        <v>591</v>
      </c>
      <c r="I586" s="56">
        <v>87</v>
      </c>
      <c r="J586" s="56">
        <v>16</v>
      </c>
      <c r="K586" s="56" t="s">
        <v>4</v>
      </c>
      <c r="L586" s="57">
        <v>45992</v>
      </c>
      <c r="M586" s="56" t="s">
        <v>591</v>
      </c>
      <c r="N586" s="56" t="s">
        <v>543</v>
      </c>
      <c r="O586" s="57">
        <v>45998.505138888897</v>
      </c>
      <c r="P586" s="56" t="s">
        <v>544</v>
      </c>
      <c r="Q586" s="56" t="s">
        <v>591</v>
      </c>
    </row>
    <row r="587" spans="1:17" ht="16.5" hidden="1" x14ac:dyDescent="0.3">
      <c r="A587" s="56" t="s">
        <v>1507</v>
      </c>
      <c r="B587" s="56">
        <v>100004464</v>
      </c>
      <c r="C587" s="56" t="s">
        <v>135</v>
      </c>
      <c r="D587" s="56" t="s">
        <v>1413</v>
      </c>
      <c r="E587" s="56">
        <v>78740450</v>
      </c>
      <c r="F587" s="57">
        <v>45848.48300925926</v>
      </c>
      <c r="G587" s="57">
        <v>45973.754664351851</v>
      </c>
      <c r="H587" s="57">
        <v>45993</v>
      </c>
      <c r="I587" s="56">
        <v>87</v>
      </c>
      <c r="J587" s="56">
        <v>16</v>
      </c>
      <c r="K587" s="56" t="s">
        <v>4</v>
      </c>
      <c r="L587" s="57">
        <v>45995</v>
      </c>
      <c r="M587" s="56">
        <v>-2</v>
      </c>
      <c r="N587" s="56" t="s">
        <v>719</v>
      </c>
      <c r="O587" s="57">
        <v>45998.483009259297</v>
      </c>
      <c r="P587" s="56" t="s">
        <v>544</v>
      </c>
      <c r="Q587" s="56" t="s">
        <v>573</v>
      </c>
    </row>
    <row r="588" spans="1:17" ht="16.5" hidden="1" x14ac:dyDescent="0.3">
      <c r="A588" s="56" t="s">
        <v>1513</v>
      </c>
      <c r="B588" s="56">
        <v>100003390</v>
      </c>
      <c r="C588" s="56" t="s">
        <v>110</v>
      </c>
      <c r="D588" s="56" t="s">
        <v>1665</v>
      </c>
      <c r="E588" s="56">
        <v>76602791</v>
      </c>
      <c r="F588" s="57">
        <v>45852.460868055554</v>
      </c>
      <c r="G588" s="57">
        <v>45967.749618055554</v>
      </c>
      <c r="H588" s="57" t="s">
        <v>591</v>
      </c>
      <c r="I588" s="56">
        <v>87</v>
      </c>
      <c r="J588" s="56">
        <v>16</v>
      </c>
      <c r="K588" s="56" t="s">
        <v>4</v>
      </c>
      <c r="L588" s="57">
        <v>45989</v>
      </c>
      <c r="M588" s="56" t="s">
        <v>591</v>
      </c>
      <c r="N588" s="56" t="s">
        <v>543</v>
      </c>
      <c r="O588" s="57">
        <v>46002.460868055598</v>
      </c>
      <c r="P588" s="56" t="s">
        <v>544</v>
      </c>
      <c r="Q588" s="56" t="s">
        <v>591</v>
      </c>
    </row>
    <row r="589" spans="1:17" ht="16.5" hidden="1" x14ac:dyDescent="0.3">
      <c r="A589" s="56" t="s">
        <v>1517</v>
      </c>
      <c r="B589" s="56">
        <v>100000198</v>
      </c>
      <c r="C589" s="56" t="s">
        <v>466</v>
      </c>
      <c r="D589" s="56" t="s">
        <v>723</v>
      </c>
      <c r="E589" s="56">
        <v>91650000</v>
      </c>
      <c r="F589" s="57">
        <v>45861.516759259262</v>
      </c>
      <c r="G589" s="57">
        <v>45981.609756944446</v>
      </c>
      <c r="H589" s="57">
        <v>45995</v>
      </c>
      <c r="I589" s="56">
        <v>87</v>
      </c>
      <c r="J589" s="56">
        <v>11</v>
      </c>
      <c r="K589" s="56" t="s">
        <v>4</v>
      </c>
      <c r="L589" s="57">
        <v>45996</v>
      </c>
      <c r="M589" s="56">
        <v>-1</v>
      </c>
      <c r="N589" s="56" t="s">
        <v>719</v>
      </c>
      <c r="O589" s="57">
        <v>46011.516759259299</v>
      </c>
      <c r="P589" s="56" t="s">
        <v>544</v>
      </c>
      <c r="Q589" s="56" t="s">
        <v>573</v>
      </c>
    </row>
    <row r="590" spans="1:17" ht="16.5" hidden="1" x14ac:dyDescent="0.3">
      <c r="A590" s="56" t="s">
        <v>1519</v>
      </c>
      <c r="B590" s="56">
        <v>100000353</v>
      </c>
      <c r="C590" s="56" t="s">
        <v>187</v>
      </c>
      <c r="D590" s="56" t="s">
        <v>1561</v>
      </c>
      <c r="E590" s="56">
        <v>96519830</v>
      </c>
      <c r="F590" s="57">
        <v>45862.501145833332</v>
      </c>
      <c r="G590" s="57">
        <v>45968.470879629633</v>
      </c>
      <c r="H590" s="57">
        <v>45988</v>
      </c>
      <c r="I590" s="56">
        <v>87</v>
      </c>
      <c r="J590" s="56">
        <v>16</v>
      </c>
      <c r="K590" s="56" t="s">
        <v>4</v>
      </c>
      <c r="L590" s="57">
        <v>45992</v>
      </c>
      <c r="M590" s="56">
        <v>-2</v>
      </c>
      <c r="N590" s="56" t="s">
        <v>719</v>
      </c>
      <c r="O590" s="57">
        <v>46012.501145833303</v>
      </c>
      <c r="P590" s="56" t="s">
        <v>544</v>
      </c>
      <c r="Q590" s="56" t="s">
        <v>573</v>
      </c>
    </row>
    <row r="591" spans="1:17" ht="16.5" hidden="1" x14ac:dyDescent="0.3">
      <c r="A591" s="56" t="s">
        <v>1521</v>
      </c>
      <c r="B591" s="56">
        <v>100004196</v>
      </c>
      <c r="C591" s="56" t="s">
        <v>1518</v>
      </c>
      <c r="D591" s="56" t="s">
        <v>624</v>
      </c>
      <c r="E591" s="56">
        <v>76209836</v>
      </c>
      <c r="F591" s="57">
        <v>45863.469097222223</v>
      </c>
      <c r="G591" s="57">
        <v>45978.749444444446</v>
      </c>
      <c r="H591" s="57">
        <v>45992</v>
      </c>
      <c r="I591" s="56">
        <v>87</v>
      </c>
      <c r="J591" s="56">
        <v>11</v>
      </c>
      <c r="K591" s="56" t="s">
        <v>4</v>
      </c>
      <c r="L591" s="57">
        <v>45993</v>
      </c>
      <c r="M591" s="56">
        <v>-1</v>
      </c>
      <c r="N591" s="56" t="s">
        <v>719</v>
      </c>
      <c r="O591" s="57">
        <v>46013.469097222202</v>
      </c>
      <c r="P591" s="56" t="s">
        <v>544</v>
      </c>
      <c r="Q591" s="56" t="s">
        <v>573</v>
      </c>
    </row>
    <row r="592" spans="1:17" ht="16.5" hidden="1" x14ac:dyDescent="0.3">
      <c r="A592" s="56" t="s">
        <v>1523</v>
      </c>
      <c r="B592" s="56">
        <v>100001233</v>
      </c>
      <c r="C592" s="56" t="s">
        <v>301</v>
      </c>
      <c r="D592" s="56" t="s">
        <v>1311</v>
      </c>
      <c r="E592" s="56">
        <v>77996931</v>
      </c>
      <c r="F592" s="57">
        <v>45866.464872685188</v>
      </c>
      <c r="G592" s="57">
        <v>45975.656134259261</v>
      </c>
      <c r="H592" s="57">
        <v>46000</v>
      </c>
      <c r="I592" s="56">
        <v>87</v>
      </c>
      <c r="J592" s="56">
        <v>16</v>
      </c>
      <c r="K592" s="56" t="s">
        <v>4</v>
      </c>
      <c r="L592" s="57">
        <v>46000</v>
      </c>
      <c r="M592" s="56">
        <v>0</v>
      </c>
      <c r="N592" s="56" t="s">
        <v>719</v>
      </c>
      <c r="O592" s="57">
        <v>46016.464872685203</v>
      </c>
      <c r="P592" s="56" t="s">
        <v>544</v>
      </c>
      <c r="Q592" s="56" t="s">
        <v>573</v>
      </c>
    </row>
    <row r="593" spans="1:17" ht="16.5" hidden="1" x14ac:dyDescent="0.3">
      <c r="A593" s="56" t="s">
        <v>1525</v>
      </c>
      <c r="B593" s="56">
        <v>100000003</v>
      </c>
      <c r="C593" s="56" t="s">
        <v>457</v>
      </c>
      <c r="D593" s="56" t="s">
        <v>538</v>
      </c>
      <c r="E593" s="56">
        <v>77596940</v>
      </c>
      <c r="F593" s="57">
        <v>45869.527627314812</v>
      </c>
      <c r="G593" s="57">
        <v>45967.747800925928</v>
      </c>
      <c r="H593" s="57" t="s">
        <v>591</v>
      </c>
      <c r="I593" s="56">
        <v>87</v>
      </c>
      <c r="J593" s="56">
        <v>16</v>
      </c>
      <c r="K593" s="56" t="s">
        <v>4</v>
      </c>
      <c r="L593" s="57">
        <v>45989</v>
      </c>
      <c r="M593" s="56" t="s">
        <v>591</v>
      </c>
      <c r="N593" s="56" t="s">
        <v>543</v>
      </c>
      <c r="O593" s="57">
        <v>46019.527627314797</v>
      </c>
      <c r="P593" s="56" t="s">
        <v>544</v>
      </c>
      <c r="Q593" s="56" t="s">
        <v>591</v>
      </c>
    </row>
    <row r="594" spans="1:17" ht="16.5" hidden="1" x14ac:dyDescent="0.3">
      <c r="A594" s="56" t="s">
        <v>1526</v>
      </c>
      <c r="B594" s="56">
        <v>100000122</v>
      </c>
      <c r="C594" s="56" t="s">
        <v>298</v>
      </c>
      <c r="D594" s="56" t="s">
        <v>625</v>
      </c>
      <c r="E594" s="56">
        <v>77006073</v>
      </c>
      <c r="F594" s="57">
        <v>45869.544351851851</v>
      </c>
      <c r="G594" s="57">
        <v>45978.747615740744</v>
      </c>
      <c r="H594" s="57">
        <v>46001</v>
      </c>
      <c r="I594" s="56">
        <v>87</v>
      </c>
      <c r="J594" s="56">
        <v>16</v>
      </c>
      <c r="K594" s="56" t="s">
        <v>4</v>
      </c>
      <c r="L594" s="57">
        <v>46001</v>
      </c>
      <c r="M594" s="56">
        <v>0</v>
      </c>
      <c r="N594" s="56" t="s">
        <v>719</v>
      </c>
      <c r="O594" s="57">
        <v>46019.544351851902</v>
      </c>
      <c r="P594" s="56" t="s">
        <v>544</v>
      </c>
      <c r="Q594" s="56" t="s">
        <v>573</v>
      </c>
    </row>
    <row r="595" spans="1:17" ht="16.5" hidden="1" x14ac:dyDescent="0.3">
      <c r="A595" s="56" t="s">
        <v>1535</v>
      </c>
      <c r="B595" s="56">
        <v>100002039</v>
      </c>
      <c r="C595" s="56" t="s">
        <v>276</v>
      </c>
      <c r="D595" s="56" t="s">
        <v>627</v>
      </c>
      <c r="E595" s="56">
        <v>77050652</v>
      </c>
      <c r="F595" s="57">
        <v>45870.457060185188</v>
      </c>
      <c r="G595" s="57">
        <v>45972.676053240742</v>
      </c>
      <c r="H595" s="57">
        <v>45978</v>
      </c>
      <c r="I595" s="56">
        <v>87</v>
      </c>
      <c r="J595" s="56">
        <v>11</v>
      </c>
      <c r="K595" s="56" t="s">
        <v>4</v>
      </c>
      <c r="L595" s="57">
        <v>45987</v>
      </c>
      <c r="M595" s="56">
        <v>-7</v>
      </c>
      <c r="N595" s="56" t="s">
        <v>719</v>
      </c>
      <c r="O595" s="57">
        <v>46020.457060185203</v>
      </c>
      <c r="P595" s="56" t="s">
        <v>544</v>
      </c>
      <c r="Q595" s="56" t="s">
        <v>573</v>
      </c>
    </row>
    <row r="596" spans="1:17" ht="16.5" hidden="1" x14ac:dyDescent="0.3">
      <c r="A596" s="56" t="s">
        <v>1527</v>
      </c>
      <c r="B596" s="56">
        <v>100000239</v>
      </c>
      <c r="C596" s="56" t="s">
        <v>465</v>
      </c>
      <c r="D596" s="56" t="s">
        <v>568</v>
      </c>
      <c r="E596" s="56">
        <v>76065775</v>
      </c>
      <c r="F596" s="57">
        <v>45870.470868055556</v>
      </c>
      <c r="G596" s="57">
        <v>45972.673090277778</v>
      </c>
      <c r="H596" s="57">
        <v>45988</v>
      </c>
      <c r="I596" s="56">
        <v>87</v>
      </c>
      <c r="J596" s="56">
        <v>16</v>
      </c>
      <c r="K596" s="56" t="s">
        <v>4</v>
      </c>
      <c r="L596" s="57">
        <v>45994</v>
      </c>
      <c r="M596" s="56">
        <v>-4</v>
      </c>
      <c r="N596" s="56" t="s">
        <v>719</v>
      </c>
      <c r="O596" s="57">
        <v>46020.4708680556</v>
      </c>
      <c r="P596" s="56" t="s">
        <v>544</v>
      </c>
      <c r="Q596" s="56" t="s">
        <v>573</v>
      </c>
    </row>
    <row r="597" spans="1:17" ht="16.5" x14ac:dyDescent="0.3">
      <c r="A597" s="56" t="s">
        <v>1532</v>
      </c>
      <c r="B597" s="56">
        <v>100004644</v>
      </c>
      <c r="C597" s="56" t="s">
        <v>386</v>
      </c>
      <c r="D597" s="56" t="s">
        <v>601</v>
      </c>
      <c r="E597" s="56">
        <v>94544000</v>
      </c>
      <c r="F597" s="57">
        <v>45870.486458333333</v>
      </c>
      <c r="G597" s="57">
        <v>45972.674293981479</v>
      </c>
      <c r="H597" s="57">
        <v>45995</v>
      </c>
      <c r="I597" s="56">
        <v>87</v>
      </c>
      <c r="J597" s="56">
        <v>16</v>
      </c>
      <c r="K597" s="56" t="s">
        <v>4</v>
      </c>
      <c r="L597" s="57">
        <v>45994</v>
      </c>
      <c r="M597" s="56">
        <v>1</v>
      </c>
      <c r="N597" s="56" t="s">
        <v>543</v>
      </c>
      <c r="O597" s="57">
        <v>46020.486458333296</v>
      </c>
      <c r="P597" s="56" t="s">
        <v>544</v>
      </c>
      <c r="Q597" s="56" t="s">
        <v>573</v>
      </c>
    </row>
    <row r="598" spans="1:17" ht="16.5" x14ac:dyDescent="0.3">
      <c r="A598" s="56" t="s">
        <v>1533</v>
      </c>
      <c r="B598" s="56">
        <v>100005321</v>
      </c>
      <c r="C598" s="56" t="s">
        <v>190</v>
      </c>
      <c r="D598" s="56" t="s">
        <v>622</v>
      </c>
      <c r="E598" s="56">
        <v>76212732</v>
      </c>
      <c r="F598" s="57">
        <v>45870.532094907408</v>
      </c>
      <c r="G598" s="57">
        <v>45981.611805555556</v>
      </c>
      <c r="H598" s="57">
        <v>46010</v>
      </c>
      <c r="I598" s="56">
        <v>87</v>
      </c>
      <c r="J598" s="56">
        <v>16</v>
      </c>
      <c r="K598" s="56" t="s">
        <v>4</v>
      </c>
      <c r="L598" s="57">
        <v>46006</v>
      </c>
      <c r="M598" s="56">
        <v>4</v>
      </c>
      <c r="N598" s="56" t="s">
        <v>543</v>
      </c>
      <c r="O598" s="57">
        <v>46020.532094907401</v>
      </c>
      <c r="P598" s="56" t="s">
        <v>544</v>
      </c>
      <c r="Q598" s="56" t="s">
        <v>573</v>
      </c>
    </row>
    <row r="599" spans="1:17" ht="16.5" x14ac:dyDescent="0.3">
      <c r="A599" s="56" t="s">
        <v>1534</v>
      </c>
      <c r="B599" s="56">
        <v>100002167</v>
      </c>
      <c r="C599" s="56" t="s">
        <v>261</v>
      </c>
      <c r="D599" s="56" t="s">
        <v>625</v>
      </c>
      <c r="E599" s="56">
        <v>77006073</v>
      </c>
      <c r="F599" s="57">
        <v>45870.543749999997</v>
      </c>
      <c r="G599" s="57">
        <v>45964.65960648148</v>
      </c>
      <c r="H599" s="57">
        <v>45986</v>
      </c>
      <c r="I599" s="56">
        <v>87</v>
      </c>
      <c r="J599" s="56">
        <v>11</v>
      </c>
      <c r="K599" s="56" t="s">
        <v>4</v>
      </c>
      <c r="L599" s="57">
        <v>45979</v>
      </c>
      <c r="M599" s="56">
        <v>5</v>
      </c>
      <c r="N599" s="56" t="s">
        <v>543</v>
      </c>
      <c r="O599" s="57">
        <v>46020.543749999997</v>
      </c>
      <c r="P599" s="56" t="s">
        <v>544</v>
      </c>
      <c r="Q599" s="56" t="s">
        <v>573</v>
      </c>
    </row>
    <row r="600" spans="1:17" ht="16.5" hidden="1" x14ac:dyDescent="0.3">
      <c r="A600" s="56" t="s">
        <v>1539</v>
      </c>
      <c r="B600" s="56">
        <v>100000552</v>
      </c>
      <c r="C600" s="56" t="s">
        <v>217</v>
      </c>
      <c r="D600" s="56" t="s">
        <v>550</v>
      </c>
      <c r="E600" s="56">
        <v>96884770</v>
      </c>
      <c r="F600" s="57">
        <v>45873.477222222224</v>
      </c>
      <c r="G600" s="57">
        <v>45985.714837962965</v>
      </c>
      <c r="H600" s="57">
        <v>46006</v>
      </c>
      <c r="I600" s="56">
        <v>87</v>
      </c>
      <c r="J600" s="56">
        <v>16</v>
      </c>
      <c r="K600" s="56" t="s">
        <v>4</v>
      </c>
      <c r="L600" s="57">
        <v>46008</v>
      </c>
      <c r="M600" s="56">
        <v>-2</v>
      </c>
      <c r="N600" s="56" t="s">
        <v>719</v>
      </c>
      <c r="O600" s="57">
        <v>46023.477222222202</v>
      </c>
      <c r="P600" s="56" t="s">
        <v>544</v>
      </c>
      <c r="Q600" s="56" t="s">
        <v>573</v>
      </c>
    </row>
    <row r="601" spans="1:17" ht="16.5" hidden="1" x14ac:dyDescent="0.3">
      <c r="A601" s="56" t="s">
        <v>1540</v>
      </c>
      <c r="B601" s="56">
        <v>100001029</v>
      </c>
      <c r="C601" s="56" t="s">
        <v>75</v>
      </c>
      <c r="D601" s="56" t="s">
        <v>759</v>
      </c>
      <c r="E601" s="56">
        <v>76598564</v>
      </c>
      <c r="F601" s="57">
        <v>45873.547361111108</v>
      </c>
      <c r="G601" s="57">
        <v>45965.700381944444</v>
      </c>
      <c r="H601" s="57">
        <v>45967</v>
      </c>
      <c r="I601" s="56">
        <v>87</v>
      </c>
      <c r="J601" s="56">
        <v>11</v>
      </c>
      <c r="K601" s="56" t="s">
        <v>4</v>
      </c>
      <c r="L601" s="57">
        <v>45980</v>
      </c>
      <c r="M601" s="56">
        <v>-9</v>
      </c>
      <c r="N601" s="56" t="s">
        <v>719</v>
      </c>
      <c r="O601" s="57">
        <v>46023.547361111101</v>
      </c>
      <c r="P601" s="56" t="s">
        <v>544</v>
      </c>
      <c r="Q601" s="56" t="s">
        <v>573</v>
      </c>
    </row>
    <row r="602" spans="1:17" ht="16.5" hidden="1" x14ac:dyDescent="0.3">
      <c r="A602" s="56" t="s">
        <v>1542</v>
      </c>
      <c r="B602" s="56">
        <v>100003479</v>
      </c>
      <c r="C602" s="56" t="s">
        <v>1141</v>
      </c>
      <c r="D602" s="56" t="s">
        <v>632</v>
      </c>
      <c r="E602" s="56">
        <v>76754308</v>
      </c>
      <c r="F602" s="57">
        <v>45874.499247685184</v>
      </c>
      <c r="G602" s="57">
        <v>45975.652766203704</v>
      </c>
      <c r="H602" s="57">
        <v>45995</v>
      </c>
      <c r="I602" s="56">
        <v>87</v>
      </c>
      <c r="J602" s="56">
        <v>16</v>
      </c>
      <c r="K602" s="56" t="s">
        <v>4</v>
      </c>
      <c r="L602" s="57">
        <v>46000</v>
      </c>
      <c r="M602" s="56">
        <v>-2</v>
      </c>
      <c r="N602" s="56" t="s">
        <v>719</v>
      </c>
      <c r="O602" s="57">
        <v>46024.499247685198</v>
      </c>
      <c r="P602" s="56" t="s">
        <v>544</v>
      </c>
      <c r="Q602" s="56" t="s">
        <v>573</v>
      </c>
    </row>
    <row r="603" spans="1:17" ht="16.5" hidden="1" x14ac:dyDescent="0.3">
      <c r="A603" s="56" t="s">
        <v>1545</v>
      </c>
      <c r="B603" s="56">
        <v>100004979</v>
      </c>
      <c r="C603" s="56" t="s">
        <v>62</v>
      </c>
      <c r="D603" s="56" t="s">
        <v>560</v>
      </c>
      <c r="E603" s="56">
        <v>76447530</v>
      </c>
      <c r="F603" s="57">
        <v>45874.515543981484</v>
      </c>
      <c r="G603" s="57">
        <v>45987.719270833331</v>
      </c>
      <c r="H603" s="57" t="s">
        <v>591</v>
      </c>
      <c r="I603" s="56">
        <v>87</v>
      </c>
      <c r="J603" s="56">
        <v>16</v>
      </c>
      <c r="K603" s="56" t="s">
        <v>4</v>
      </c>
      <c r="L603" s="57">
        <v>46010</v>
      </c>
      <c r="M603" s="56" t="s">
        <v>591</v>
      </c>
      <c r="N603" s="56" t="s">
        <v>543</v>
      </c>
      <c r="O603" s="57">
        <v>46024.515543981499</v>
      </c>
      <c r="P603" s="56" t="s">
        <v>544</v>
      </c>
      <c r="Q603" s="56" t="s">
        <v>591</v>
      </c>
    </row>
    <row r="604" spans="1:17" ht="16.5" hidden="1" x14ac:dyDescent="0.3">
      <c r="A604" s="56" t="s">
        <v>1544</v>
      </c>
      <c r="B604" s="56">
        <v>100001383</v>
      </c>
      <c r="C604" s="56" t="s">
        <v>664</v>
      </c>
      <c r="D604" s="56" t="s">
        <v>1187</v>
      </c>
      <c r="E604" s="56">
        <v>77612533</v>
      </c>
      <c r="F604" s="57">
        <v>45874.477280092593</v>
      </c>
      <c r="G604" s="57">
        <v>45971.664768518516</v>
      </c>
      <c r="H604" s="57" t="s">
        <v>591</v>
      </c>
      <c r="I604" s="56">
        <v>87</v>
      </c>
      <c r="J604" s="56">
        <v>11</v>
      </c>
      <c r="K604" s="56" t="s">
        <v>4</v>
      </c>
      <c r="L604" s="57">
        <v>45986</v>
      </c>
      <c r="M604" s="56" t="s">
        <v>591</v>
      </c>
      <c r="N604" s="56" t="s">
        <v>543</v>
      </c>
      <c r="O604" s="57">
        <v>46024.4772800926</v>
      </c>
      <c r="P604" s="56" t="s">
        <v>544</v>
      </c>
      <c r="Q604" s="56" t="s">
        <v>591</v>
      </c>
    </row>
    <row r="605" spans="1:17" ht="16.5" x14ac:dyDescent="0.3">
      <c r="A605" s="56" t="s">
        <v>1541</v>
      </c>
      <c r="B605" s="56">
        <v>100002257</v>
      </c>
      <c r="C605" s="56" t="s">
        <v>321</v>
      </c>
      <c r="D605" s="56" t="s">
        <v>722</v>
      </c>
      <c r="E605" s="56">
        <v>88466300</v>
      </c>
      <c r="F605" s="57">
        <v>45874.608969907407</v>
      </c>
      <c r="G605" s="57">
        <v>45985.716273148151</v>
      </c>
      <c r="H605" s="57">
        <v>46015</v>
      </c>
      <c r="I605" s="56">
        <v>87</v>
      </c>
      <c r="J605" s="56">
        <v>16</v>
      </c>
      <c r="K605" s="56" t="s">
        <v>4</v>
      </c>
      <c r="L605" s="57">
        <v>46008</v>
      </c>
      <c r="M605" s="56">
        <v>5</v>
      </c>
      <c r="N605" s="56" t="s">
        <v>543</v>
      </c>
      <c r="O605" s="57">
        <v>46024.6089699074</v>
      </c>
      <c r="P605" s="56" t="s">
        <v>544</v>
      </c>
      <c r="Q605" s="56" t="s">
        <v>573</v>
      </c>
    </row>
    <row r="606" spans="1:17" ht="16.5" hidden="1" x14ac:dyDescent="0.3">
      <c r="A606" s="56" t="s">
        <v>1554</v>
      </c>
      <c r="B606" s="56">
        <v>100004891</v>
      </c>
      <c r="C606" s="56" t="s">
        <v>1547</v>
      </c>
      <c r="D606" s="56" t="s">
        <v>623</v>
      </c>
      <c r="E606" s="56">
        <v>76994349</v>
      </c>
      <c r="F606" s="57">
        <v>45876.62939814815</v>
      </c>
      <c r="G606" s="57">
        <v>45967.412499999999</v>
      </c>
      <c r="H606" s="57">
        <v>45973</v>
      </c>
      <c r="I606" s="56">
        <v>87</v>
      </c>
      <c r="J606" s="56">
        <v>11</v>
      </c>
      <c r="K606" s="56" t="s">
        <v>4</v>
      </c>
      <c r="L606" s="57">
        <v>45982</v>
      </c>
      <c r="M606" s="56">
        <v>-7</v>
      </c>
      <c r="N606" s="56" t="s">
        <v>719</v>
      </c>
      <c r="O606" s="57">
        <v>46026.629398148201</v>
      </c>
      <c r="P606" s="56" t="s">
        <v>544</v>
      </c>
      <c r="Q606" s="56" t="s">
        <v>573</v>
      </c>
    </row>
    <row r="607" spans="1:17" ht="16.5" hidden="1" x14ac:dyDescent="0.3">
      <c r="A607" s="56" t="s">
        <v>1563</v>
      </c>
      <c r="B607" s="56">
        <v>100000723</v>
      </c>
      <c r="C607" s="56" t="s">
        <v>581</v>
      </c>
      <c r="D607" s="56" t="s">
        <v>594</v>
      </c>
      <c r="E607" s="56">
        <v>91546000</v>
      </c>
      <c r="F607" s="57">
        <v>45880.570104166669</v>
      </c>
      <c r="G607" s="57">
        <v>45978.744756944441</v>
      </c>
      <c r="H607" s="57" t="s">
        <v>591</v>
      </c>
      <c r="I607" s="56">
        <v>87</v>
      </c>
      <c r="J607" s="56">
        <v>11</v>
      </c>
      <c r="K607" s="56" t="s">
        <v>4</v>
      </c>
      <c r="L607" s="57">
        <v>45993</v>
      </c>
      <c r="M607" s="56" t="s">
        <v>591</v>
      </c>
      <c r="N607" s="56" t="s">
        <v>543</v>
      </c>
      <c r="O607" s="57">
        <v>46030.570104166698</v>
      </c>
      <c r="P607" s="56" t="s">
        <v>544</v>
      </c>
      <c r="Q607" s="56" t="s">
        <v>591</v>
      </c>
    </row>
    <row r="608" spans="1:17" ht="16.5" hidden="1" x14ac:dyDescent="0.3">
      <c r="A608" s="56" t="s">
        <v>1568</v>
      </c>
      <c r="B608" s="56">
        <v>100002314</v>
      </c>
      <c r="C608" s="56" t="s">
        <v>171</v>
      </c>
      <c r="D608" s="56" t="s">
        <v>824</v>
      </c>
      <c r="E608" s="56">
        <v>76956140</v>
      </c>
      <c r="F608" s="57">
        <v>45880.550925925927</v>
      </c>
      <c r="G608" s="57">
        <v>45981.411145833335</v>
      </c>
      <c r="H608" s="57">
        <v>45986</v>
      </c>
      <c r="I608" s="56">
        <v>87</v>
      </c>
      <c r="J608" s="56">
        <v>11</v>
      </c>
      <c r="K608" s="56" t="s">
        <v>4</v>
      </c>
      <c r="L608" s="57">
        <v>45996</v>
      </c>
      <c r="M608" s="56">
        <v>-8</v>
      </c>
      <c r="N608" s="56" t="s">
        <v>719</v>
      </c>
      <c r="O608" s="57">
        <v>46030.550925925898</v>
      </c>
      <c r="P608" s="56" t="s">
        <v>544</v>
      </c>
      <c r="Q608" s="56" t="s">
        <v>573</v>
      </c>
    </row>
    <row r="609" spans="1:17" ht="16.5" x14ac:dyDescent="0.3">
      <c r="A609" s="56" t="s">
        <v>1574</v>
      </c>
      <c r="B609" s="56">
        <v>100004957</v>
      </c>
      <c r="C609" s="56" t="s">
        <v>647</v>
      </c>
      <c r="D609" s="56" t="s">
        <v>598</v>
      </c>
      <c r="E609" s="56">
        <v>91537000</v>
      </c>
      <c r="F609" s="57">
        <v>45881.486030092594</v>
      </c>
      <c r="G609" s="57">
        <v>45973.756215277775</v>
      </c>
      <c r="H609" s="57">
        <v>45996</v>
      </c>
      <c r="I609" s="56">
        <v>87</v>
      </c>
      <c r="J609" s="56">
        <v>16</v>
      </c>
      <c r="K609" s="56" t="s">
        <v>4</v>
      </c>
      <c r="L609" s="57">
        <v>45995</v>
      </c>
      <c r="M609" s="56">
        <v>1</v>
      </c>
      <c r="N609" s="56" t="s">
        <v>543</v>
      </c>
      <c r="O609" s="57">
        <v>46031.486030092601</v>
      </c>
      <c r="P609" s="56" t="s">
        <v>544</v>
      </c>
      <c r="Q609" s="56" t="s">
        <v>573</v>
      </c>
    </row>
    <row r="610" spans="1:17" ht="16.5" hidden="1" x14ac:dyDescent="0.3">
      <c r="A610" s="56" t="s">
        <v>1571</v>
      </c>
      <c r="B610" s="56">
        <v>100003302</v>
      </c>
      <c r="C610" s="56" t="s">
        <v>239</v>
      </c>
      <c r="D610" s="56" t="s">
        <v>593</v>
      </c>
      <c r="E610" s="56">
        <v>76032097</v>
      </c>
      <c r="F610" s="57">
        <v>45881.644236111111</v>
      </c>
      <c r="G610" s="57">
        <v>45988.735312500001</v>
      </c>
      <c r="H610" s="57">
        <v>46009</v>
      </c>
      <c r="I610" s="56">
        <v>87</v>
      </c>
      <c r="J610" s="56">
        <v>16</v>
      </c>
      <c r="K610" s="56" t="s">
        <v>4</v>
      </c>
      <c r="L610" s="57">
        <v>46013</v>
      </c>
      <c r="M610" s="56">
        <v>-2</v>
      </c>
      <c r="N610" s="56" t="s">
        <v>719</v>
      </c>
      <c r="O610" s="57">
        <v>46031.644236111097</v>
      </c>
      <c r="P610" s="56" t="s">
        <v>544</v>
      </c>
      <c r="Q610" s="56" t="s">
        <v>573</v>
      </c>
    </row>
    <row r="611" spans="1:17" ht="16.5" hidden="1" x14ac:dyDescent="0.3">
      <c r="A611" s="56" t="s">
        <v>1578</v>
      </c>
      <c r="B611" s="56">
        <v>100001122</v>
      </c>
      <c r="C611" s="56" t="s">
        <v>529</v>
      </c>
      <c r="D611" s="56" t="s">
        <v>928</v>
      </c>
      <c r="E611" s="56">
        <v>77988864</v>
      </c>
      <c r="F611" s="57">
        <v>45881.671041666668</v>
      </c>
      <c r="G611" s="57">
        <v>45974.698738425926</v>
      </c>
      <c r="H611" s="57">
        <v>45978</v>
      </c>
      <c r="I611" s="56">
        <v>87</v>
      </c>
      <c r="J611" s="56">
        <v>11</v>
      </c>
      <c r="K611" s="56" t="s">
        <v>4</v>
      </c>
      <c r="L611" s="57">
        <v>45989</v>
      </c>
      <c r="M611" s="56">
        <v>-9</v>
      </c>
      <c r="N611" s="56" t="s">
        <v>719</v>
      </c>
      <c r="O611" s="57">
        <v>46031.671041666697</v>
      </c>
      <c r="P611" s="56" t="s">
        <v>544</v>
      </c>
      <c r="Q611" s="56" t="s">
        <v>573</v>
      </c>
    </row>
    <row r="612" spans="1:17" ht="16.5" hidden="1" x14ac:dyDescent="0.3">
      <c r="A612" s="56" t="s">
        <v>1573</v>
      </c>
      <c r="B612" s="56">
        <v>100000605</v>
      </c>
      <c r="C612" s="56" t="s">
        <v>731</v>
      </c>
      <c r="D612" s="56" t="s">
        <v>928</v>
      </c>
      <c r="E612" s="56">
        <v>77988864</v>
      </c>
      <c r="F612" s="57">
        <v>45882.475231481483</v>
      </c>
      <c r="G612" s="57">
        <v>45981.599340277775</v>
      </c>
      <c r="H612" s="57">
        <v>45987</v>
      </c>
      <c r="I612" s="56">
        <v>87</v>
      </c>
      <c r="J612" s="56">
        <v>11</v>
      </c>
      <c r="K612" s="56" t="s">
        <v>4</v>
      </c>
      <c r="L612" s="57">
        <v>45996</v>
      </c>
      <c r="M612" s="56">
        <v>-7</v>
      </c>
      <c r="N612" s="56" t="s">
        <v>719</v>
      </c>
      <c r="O612" s="57">
        <v>46032.475231481498</v>
      </c>
      <c r="P612" s="56" t="s">
        <v>544</v>
      </c>
      <c r="Q612" s="56" t="s">
        <v>573</v>
      </c>
    </row>
    <row r="613" spans="1:17" ht="16.5" hidden="1" x14ac:dyDescent="0.3">
      <c r="A613" s="56" t="s">
        <v>1580</v>
      </c>
      <c r="B613" s="56">
        <v>100004907</v>
      </c>
      <c r="C613" s="56" t="s">
        <v>1551</v>
      </c>
      <c r="D613" s="56" t="s">
        <v>826</v>
      </c>
      <c r="E613" s="56">
        <v>77615297</v>
      </c>
      <c r="F613" s="57">
        <v>45883.465844907405</v>
      </c>
      <c r="G613" s="57">
        <v>45989.646527777775</v>
      </c>
      <c r="H613" s="57">
        <v>46009</v>
      </c>
      <c r="I613" s="56">
        <v>87</v>
      </c>
      <c r="J613" s="56">
        <v>16</v>
      </c>
      <c r="K613" s="56" t="s">
        <v>4</v>
      </c>
      <c r="L613" s="57">
        <v>46014</v>
      </c>
      <c r="M613" s="56">
        <v>-3</v>
      </c>
      <c r="N613" s="56" t="s">
        <v>719</v>
      </c>
      <c r="O613" s="57">
        <v>46033.465844907398</v>
      </c>
      <c r="P613" s="56" t="s">
        <v>544</v>
      </c>
      <c r="Q613" s="56" t="s">
        <v>573</v>
      </c>
    </row>
    <row r="614" spans="1:17" ht="16.5" hidden="1" x14ac:dyDescent="0.3">
      <c r="A614" s="56" t="s">
        <v>1579</v>
      </c>
      <c r="B614" s="56">
        <v>100005269</v>
      </c>
      <c r="C614" s="56" t="s">
        <v>249</v>
      </c>
      <c r="D614" s="56" t="s">
        <v>620</v>
      </c>
      <c r="E614" s="56">
        <v>76389383</v>
      </c>
      <c r="F614" s="57">
        <v>45883.515648148146</v>
      </c>
      <c r="G614" s="57">
        <v>45979.705092592594</v>
      </c>
      <c r="H614" s="57">
        <v>45989</v>
      </c>
      <c r="I614" s="56">
        <v>87</v>
      </c>
      <c r="J614" s="56">
        <v>11</v>
      </c>
      <c r="K614" s="56" t="s">
        <v>4</v>
      </c>
      <c r="L614" s="57">
        <v>45994</v>
      </c>
      <c r="M614" s="56">
        <v>-3</v>
      </c>
      <c r="N614" s="56" t="s">
        <v>719</v>
      </c>
      <c r="O614" s="57">
        <v>46033.515648148103</v>
      </c>
      <c r="P614" s="56" t="s">
        <v>544</v>
      </c>
      <c r="Q614" s="56" t="s">
        <v>573</v>
      </c>
    </row>
    <row r="615" spans="1:17" ht="16.5" hidden="1" x14ac:dyDescent="0.3">
      <c r="A615" s="56" t="s">
        <v>1586</v>
      </c>
      <c r="B615" s="56">
        <v>100003290</v>
      </c>
      <c r="C615" s="56" t="s">
        <v>1552</v>
      </c>
      <c r="D615" s="56" t="s">
        <v>538</v>
      </c>
      <c r="E615" s="56">
        <v>77596940</v>
      </c>
      <c r="F615" s="57">
        <v>45889.567118055558</v>
      </c>
      <c r="G615" s="57">
        <v>45989.703680555554</v>
      </c>
      <c r="H615" s="57" t="s">
        <v>591</v>
      </c>
      <c r="I615" s="56">
        <v>87</v>
      </c>
      <c r="J615" s="56">
        <v>16</v>
      </c>
      <c r="K615" s="56" t="s">
        <v>4</v>
      </c>
      <c r="L615" s="57">
        <v>46014</v>
      </c>
      <c r="M615" s="56" t="s">
        <v>591</v>
      </c>
      <c r="N615" s="56" t="s">
        <v>543</v>
      </c>
      <c r="O615" s="57">
        <v>46039.567118055602</v>
      </c>
      <c r="P615" s="56" t="s">
        <v>544</v>
      </c>
      <c r="Q615" s="56" t="s">
        <v>591</v>
      </c>
    </row>
    <row r="616" spans="1:17" ht="16.5" hidden="1" x14ac:dyDescent="0.3">
      <c r="A616" s="56" t="s">
        <v>1589</v>
      </c>
      <c r="B616" s="56">
        <v>100000289</v>
      </c>
      <c r="C616" s="56" t="s">
        <v>474</v>
      </c>
      <c r="D616" s="56" t="s">
        <v>633</v>
      </c>
      <c r="E616" s="56">
        <v>77402517</v>
      </c>
      <c r="F616" s="57">
        <v>45889.50980324074</v>
      </c>
      <c r="G616" s="57">
        <v>45974.701168981483</v>
      </c>
      <c r="H616" s="57">
        <v>45979</v>
      </c>
      <c r="I616" s="56">
        <v>87</v>
      </c>
      <c r="J616" s="56">
        <v>11</v>
      </c>
      <c r="K616" s="56" t="s">
        <v>4</v>
      </c>
      <c r="L616" s="57">
        <v>45989</v>
      </c>
      <c r="M616" s="56">
        <v>-8</v>
      </c>
      <c r="N616" s="56" t="s">
        <v>719</v>
      </c>
      <c r="O616" s="57">
        <v>46039.509803240697</v>
      </c>
      <c r="P616" s="56" t="s">
        <v>544</v>
      </c>
      <c r="Q616" s="56" t="s">
        <v>573</v>
      </c>
    </row>
    <row r="617" spans="1:17" ht="16.5" hidden="1" x14ac:dyDescent="0.3">
      <c r="A617" s="56" t="s">
        <v>1585</v>
      </c>
      <c r="B617" s="56">
        <v>100002028</v>
      </c>
      <c r="C617" s="56" t="s">
        <v>480</v>
      </c>
      <c r="D617" s="56" t="s">
        <v>872</v>
      </c>
      <c r="E617" s="56">
        <v>76458051</v>
      </c>
      <c r="F617" s="57">
        <v>45889.546886574077</v>
      </c>
      <c r="G617" s="57">
        <v>45978.752326388887</v>
      </c>
      <c r="H617" s="57">
        <v>45982</v>
      </c>
      <c r="I617" s="56">
        <v>87</v>
      </c>
      <c r="J617" s="56">
        <v>11</v>
      </c>
      <c r="K617" s="56" t="s">
        <v>4</v>
      </c>
      <c r="L617" s="57">
        <v>45993</v>
      </c>
      <c r="M617" s="56">
        <v>-7</v>
      </c>
      <c r="N617" s="56" t="s">
        <v>719</v>
      </c>
      <c r="O617" s="57">
        <v>46039.546886574099</v>
      </c>
      <c r="P617" s="56" t="s">
        <v>544</v>
      </c>
      <c r="Q617" s="56" t="s">
        <v>573</v>
      </c>
    </row>
    <row r="618" spans="1:17" ht="16.5" hidden="1" x14ac:dyDescent="0.3">
      <c r="A618" s="56" t="s">
        <v>1590</v>
      </c>
      <c r="B618" s="56">
        <v>100000293</v>
      </c>
      <c r="C618" s="56" t="s">
        <v>496</v>
      </c>
      <c r="D618" s="56" t="s">
        <v>633</v>
      </c>
      <c r="E618" s="56">
        <v>77402517</v>
      </c>
      <c r="F618" s="57">
        <v>45889.609629629631</v>
      </c>
      <c r="G618" s="57">
        <v>45973.596550925926</v>
      </c>
      <c r="H618" s="57">
        <v>45989</v>
      </c>
      <c r="I618" s="56">
        <v>87</v>
      </c>
      <c r="J618" s="56">
        <v>16</v>
      </c>
      <c r="K618" s="56" t="s">
        <v>4</v>
      </c>
      <c r="L618" s="57">
        <v>45995</v>
      </c>
      <c r="M618" s="56">
        <v>-4</v>
      </c>
      <c r="N618" s="56" t="s">
        <v>719</v>
      </c>
      <c r="O618" s="57">
        <v>46039.609629629602</v>
      </c>
      <c r="P618" s="56" t="s">
        <v>544</v>
      </c>
      <c r="Q618" s="56" t="s">
        <v>573</v>
      </c>
    </row>
    <row r="619" spans="1:17" ht="16.5" hidden="1" x14ac:dyDescent="0.3">
      <c r="A619" s="56" t="s">
        <v>1584</v>
      </c>
      <c r="B619" s="56">
        <v>100001435</v>
      </c>
      <c r="C619" s="56" t="s">
        <v>503</v>
      </c>
      <c r="D619" s="56" t="s">
        <v>824</v>
      </c>
      <c r="E619" s="56">
        <v>76956140</v>
      </c>
      <c r="F619" s="57">
        <v>45889.539467592593</v>
      </c>
      <c r="G619" s="57">
        <v>45982.703981481478</v>
      </c>
      <c r="H619" s="57">
        <v>45986</v>
      </c>
      <c r="I619" s="56">
        <v>87</v>
      </c>
      <c r="J619" s="56">
        <v>11</v>
      </c>
      <c r="K619" s="56" t="s">
        <v>4</v>
      </c>
      <c r="L619" s="57">
        <v>46000</v>
      </c>
      <c r="M619" s="56">
        <v>-9</v>
      </c>
      <c r="N619" s="56" t="s">
        <v>719</v>
      </c>
      <c r="O619" s="57">
        <v>46039.5394675926</v>
      </c>
      <c r="P619" s="56" t="s">
        <v>544</v>
      </c>
      <c r="Q619" s="56" t="s">
        <v>573</v>
      </c>
    </row>
    <row r="620" spans="1:17" ht="16.5" hidden="1" x14ac:dyDescent="0.3">
      <c r="A620" s="56" t="s">
        <v>1583</v>
      </c>
      <c r="B620" s="56">
        <v>100001243</v>
      </c>
      <c r="C620" s="56" t="s">
        <v>81</v>
      </c>
      <c r="D620" s="56" t="s">
        <v>725</v>
      </c>
      <c r="E620" s="56">
        <v>77807840</v>
      </c>
      <c r="F620" s="57">
        <v>45889.524189814816</v>
      </c>
      <c r="G620" s="57">
        <v>45981.692349537036</v>
      </c>
      <c r="H620" s="57">
        <v>46002</v>
      </c>
      <c r="I620" s="56">
        <v>87</v>
      </c>
      <c r="J620" s="56">
        <v>16</v>
      </c>
      <c r="K620" s="56" t="s">
        <v>4</v>
      </c>
      <c r="L620" s="57">
        <v>46006</v>
      </c>
      <c r="M620" s="56">
        <v>-2</v>
      </c>
      <c r="N620" s="56" t="s">
        <v>719</v>
      </c>
      <c r="O620" s="57">
        <v>46039.524189814802</v>
      </c>
      <c r="P620" s="56" t="s">
        <v>544</v>
      </c>
      <c r="Q620" s="56" t="s">
        <v>573</v>
      </c>
    </row>
    <row r="621" spans="1:17" ht="16.5" hidden="1" x14ac:dyDescent="0.3">
      <c r="A621" s="56" t="s">
        <v>1587</v>
      </c>
      <c r="B621" s="56">
        <v>100004842</v>
      </c>
      <c r="C621" s="56" t="s">
        <v>1553</v>
      </c>
      <c r="D621" s="56" t="s">
        <v>1559</v>
      </c>
      <c r="E621" s="56">
        <v>96599510</v>
      </c>
      <c r="F621" s="57">
        <v>45890.478946759256</v>
      </c>
      <c r="G621" s="57">
        <v>45979.403437499997</v>
      </c>
      <c r="H621" s="57">
        <v>45986</v>
      </c>
      <c r="I621" s="56">
        <v>87</v>
      </c>
      <c r="J621" s="56">
        <v>11</v>
      </c>
      <c r="K621" s="56" t="s">
        <v>4</v>
      </c>
      <c r="L621" s="57">
        <v>45994</v>
      </c>
      <c r="M621" s="56">
        <v>-6</v>
      </c>
      <c r="N621" s="56" t="s">
        <v>719</v>
      </c>
      <c r="O621" s="57">
        <v>46040.4789467593</v>
      </c>
      <c r="P621" s="56" t="s">
        <v>544</v>
      </c>
      <c r="Q621" s="56" t="s">
        <v>573</v>
      </c>
    </row>
    <row r="622" spans="1:17" ht="16.5" hidden="1" x14ac:dyDescent="0.3">
      <c r="A622" s="56" t="s">
        <v>1588</v>
      </c>
      <c r="B622" s="56">
        <v>100005503</v>
      </c>
      <c r="C622" s="56" t="s">
        <v>222</v>
      </c>
      <c r="D622" s="56" t="s">
        <v>552</v>
      </c>
      <c r="E622" s="56">
        <v>87674400</v>
      </c>
      <c r="F622" s="57">
        <v>45890.498576388891</v>
      </c>
      <c r="G622" s="57">
        <v>45973.745717592596</v>
      </c>
      <c r="H622" s="57">
        <v>45980</v>
      </c>
      <c r="I622" s="56">
        <v>87</v>
      </c>
      <c r="J622" s="56">
        <v>11</v>
      </c>
      <c r="K622" s="56" t="s">
        <v>4</v>
      </c>
      <c r="L622" s="57">
        <v>45988</v>
      </c>
      <c r="M622" s="56">
        <v>-6</v>
      </c>
      <c r="N622" s="56" t="s">
        <v>719</v>
      </c>
      <c r="O622" s="57">
        <v>46040.498576388898</v>
      </c>
      <c r="P622" s="56" t="s">
        <v>544</v>
      </c>
      <c r="Q622" s="56" t="s">
        <v>573</v>
      </c>
    </row>
    <row r="623" spans="1:17" ht="16.5" hidden="1" x14ac:dyDescent="0.3">
      <c r="A623" s="56" t="s">
        <v>1597</v>
      </c>
      <c r="B623" s="56">
        <v>100001283</v>
      </c>
      <c r="C623" s="56" t="s">
        <v>389</v>
      </c>
      <c r="D623" s="56" t="s">
        <v>1558</v>
      </c>
      <c r="E623" s="56">
        <v>92288000</v>
      </c>
      <c r="F623" s="57">
        <v>45890.467291666668</v>
      </c>
      <c r="G623" s="57">
        <v>45979.404965277776</v>
      </c>
      <c r="H623" s="57">
        <v>45982</v>
      </c>
      <c r="I623" s="56">
        <v>87</v>
      </c>
      <c r="J623" s="56">
        <v>11</v>
      </c>
      <c r="K623" s="56" t="s">
        <v>4</v>
      </c>
      <c r="L623" s="57">
        <v>45994</v>
      </c>
      <c r="M623" s="56">
        <v>-8</v>
      </c>
      <c r="N623" s="56" t="s">
        <v>719</v>
      </c>
      <c r="O623" s="57">
        <v>46040.467291666697</v>
      </c>
      <c r="P623" s="56" t="s">
        <v>544</v>
      </c>
      <c r="Q623" s="56" t="s">
        <v>573</v>
      </c>
    </row>
    <row r="624" spans="1:17" ht="16.5" hidden="1" x14ac:dyDescent="0.3">
      <c r="A624" s="56" t="s">
        <v>1598</v>
      </c>
      <c r="B624" s="56">
        <v>100001287</v>
      </c>
      <c r="C624" s="56" t="s">
        <v>427</v>
      </c>
      <c r="D624" s="56" t="s">
        <v>1558</v>
      </c>
      <c r="E624" s="56">
        <v>92288000</v>
      </c>
      <c r="F624" s="57">
        <v>45891.489363425928</v>
      </c>
      <c r="G624" s="57">
        <v>45964.744745370372</v>
      </c>
      <c r="H624" s="57">
        <v>45968</v>
      </c>
      <c r="I624" s="56">
        <v>87</v>
      </c>
      <c r="J624" s="56">
        <v>11</v>
      </c>
      <c r="K624" s="56" t="s">
        <v>4</v>
      </c>
      <c r="L624" s="57">
        <v>45979</v>
      </c>
      <c r="M624" s="56">
        <v>-7</v>
      </c>
      <c r="N624" s="56" t="s">
        <v>719</v>
      </c>
      <c r="O624" s="57">
        <v>46041.489363425899</v>
      </c>
      <c r="P624" s="56" t="s">
        <v>544</v>
      </c>
      <c r="Q624" s="56" t="s">
        <v>573</v>
      </c>
    </row>
    <row r="625" spans="1:17" ht="16.5" x14ac:dyDescent="0.3">
      <c r="A625" s="56" t="s">
        <v>1602</v>
      </c>
      <c r="B625" s="56">
        <v>100001132</v>
      </c>
      <c r="C625" s="56" t="s">
        <v>296</v>
      </c>
      <c r="D625" s="56" t="s">
        <v>594</v>
      </c>
      <c r="E625" s="56">
        <v>91546000</v>
      </c>
      <c r="F625" s="57">
        <v>45895.504803240743</v>
      </c>
      <c r="G625" s="57">
        <v>45975.528553240743</v>
      </c>
      <c r="H625" s="57">
        <v>45994</v>
      </c>
      <c r="I625" s="56">
        <v>87</v>
      </c>
      <c r="J625" s="56">
        <v>11</v>
      </c>
      <c r="K625" s="56" t="s">
        <v>4</v>
      </c>
      <c r="L625" s="57">
        <v>45992</v>
      </c>
      <c r="M625" s="56">
        <v>2</v>
      </c>
      <c r="N625" s="56" t="s">
        <v>543</v>
      </c>
      <c r="O625" s="57">
        <v>46045.504803240699</v>
      </c>
      <c r="P625" s="56" t="s">
        <v>544</v>
      </c>
      <c r="Q625" s="56" t="s">
        <v>573</v>
      </c>
    </row>
    <row r="626" spans="1:17" ht="16.5" hidden="1" x14ac:dyDescent="0.3">
      <c r="A626" s="56" t="s">
        <v>1600</v>
      </c>
      <c r="B626" s="56">
        <v>100002091</v>
      </c>
      <c r="C626" s="56" t="s">
        <v>85</v>
      </c>
      <c r="D626" s="56" t="s">
        <v>1667</v>
      </c>
      <c r="E626" s="56">
        <v>76975985</v>
      </c>
      <c r="F626" s="57">
        <v>45895.532638888886</v>
      </c>
      <c r="G626" s="57">
        <v>45988.739745370367</v>
      </c>
      <c r="H626" s="57">
        <v>46009</v>
      </c>
      <c r="I626" s="56">
        <v>87</v>
      </c>
      <c r="J626" s="56">
        <v>16</v>
      </c>
      <c r="K626" s="56" t="s">
        <v>4</v>
      </c>
      <c r="L626" s="57">
        <v>46013</v>
      </c>
      <c r="M626" s="56">
        <v>-2</v>
      </c>
      <c r="N626" s="56" t="s">
        <v>719</v>
      </c>
      <c r="O626" s="57">
        <v>46045.532638888901</v>
      </c>
      <c r="P626" s="56" t="s">
        <v>544</v>
      </c>
      <c r="Q626" s="56" t="s">
        <v>573</v>
      </c>
    </row>
    <row r="627" spans="1:17" ht="16.5" hidden="1" x14ac:dyDescent="0.3">
      <c r="A627" s="56" t="s">
        <v>1605</v>
      </c>
      <c r="B627" s="56">
        <v>100001321</v>
      </c>
      <c r="C627" s="56" t="s">
        <v>497</v>
      </c>
      <c r="D627" s="56" t="s">
        <v>585</v>
      </c>
      <c r="E627" s="56">
        <v>79636400</v>
      </c>
      <c r="F627" s="57">
        <v>45895.544861111113</v>
      </c>
      <c r="G627" s="57">
        <v>45979.406180555554</v>
      </c>
      <c r="H627" s="57">
        <v>45981</v>
      </c>
      <c r="I627" s="56">
        <v>87</v>
      </c>
      <c r="J627" s="56">
        <v>11</v>
      </c>
      <c r="K627" s="56" t="s">
        <v>4</v>
      </c>
      <c r="L627" s="57">
        <v>45994</v>
      </c>
      <c r="M627" s="56">
        <v>-9</v>
      </c>
      <c r="N627" s="56" t="s">
        <v>719</v>
      </c>
      <c r="O627" s="57">
        <v>46045.544861111099</v>
      </c>
      <c r="P627" s="56" t="s">
        <v>544</v>
      </c>
      <c r="Q627" s="56" t="s">
        <v>573</v>
      </c>
    </row>
    <row r="628" spans="1:17" ht="16.5" hidden="1" x14ac:dyDescent="0.3">
      <c r="A628" s="56" t="s">
        <v>1613</v>
      </c>
      <c r="B628" s="56">
        <v>100003459</v>
      </c>
      <c r="C628" s="56" t="s">
        <v>490</v>
      </c>
      <c r="D628" s="56" t="s">
        <v>1669</v>
      </c>
      <c r="E628" s="56">
        <v>78068123</v>
      </c>
      <c r="F628" s="57">
        <v>45896.522187499999</v>
      </c>
      <c r="G628" s="57">
        <v>45987.726736111108</v>
      </c>
      <c r="H628" s="57">
        <v>46000</v>
      </c>
      <c r="I628" s="56">
        <v>87</v>
      </c>
      <c r="J628" s="56">
        <v>11</v>
      </c>
      <c r="K628" s="56" t="s">
        <v>4</v>
      </c>
      <c r="L628" s="57">
        <v>46003</v>
      </c>
      <c r="M628" s="56">
        <v>-3</v>
      </c>
      <c r="N628" s="56" t="s">
        <v>719</v>
      </c>
      <c r="O628" s="57">
        <v>46046.522187499999</v>
      </c>
      <c r="P628" s="56" t="s">
        <v>544</v>
      </c>
      <c r="Q628" s="56" t="s">
        <v>573</v>
      </c>
    </row>
    <row r="629" spans="1:17" ht="16.5" hidden="1" x14ac:dyDescent="0.3">
      <c r="A629" s="56" t="s">
        <v>1610</v>
      </c>
      <c r="B629" s="56">
        <v>100000618</v>
      </c>
      <c r="C629" s="56" t="s">
        <v>46</v>
      </c>
      <c r="D629" s="56" t="s">
        <v>826</v>
      </c>
      <c r="E629" s="56">
        <v>77615297</v>
      </c>
      <c r="F629" s="57">
        <v>45896.653321759259</v>
      </c>
      <c r="G629" s="57">
        <v>45980.756782407407</v>
      </c>
      <c r="H629" s="57">
        <v>46001</v>
      </c>
      <c r="I629" s="56">
        <v>87</v>
      </c>
      <c r="J629" s="56">
        <v>16</v>
      </c>
      <c r="K629" s="56" t="s">
        <v>4</v>
      </c>
      <c r="L629" s="57">
        <v>46003</v>
      </c>
      <c r="M629" s="56">
        <v>-2</v>
      </c>
      <c r="N629" s="56" t="s">
        <v>719</v>
      </c>
      <c r="O629" s="57">
        <v>46046.653321759302</v>
      </c>
      <c r="P629" s="56" t="s">
        <v>544</v>
      </c>
      <c r="Q629" s="56" t="s">
        <v>573</v>
      </c>
    </row>
    <row r="630" spans="1:17" ht="16.5" hidden="1" x14ac:dyDescent="0.3">
      <c r="A630" s="56" t="s">
        <v>1619</v>
      </c>
      <c r="B630" s="56">
        <v>100001592</v>
      </c>
      <c r="C630" s="56" t="s">
        <v>160</v>
      </c>
      <c r="D630" s="56" t="s">
        <v>1667</v>
      </c>
      <c r="E630" s="56">
        <v>76975985</v>
      </c>
      <c r="F630" s="57">
        <v>45898.471226851849</v>
      </c>
      <c r="G630" s="57">
        <v>45982.704976851855</v>
      </c>
      <c r="H630" s="57">
        <v>45988</v>
      </c>
      <c r="I630" s="56">
        <v>87</v>
      </c>
      <c r="J630" s="56">
        <v>11</v>
      </c>
      <c r="K630" s="56" t="s">
        <v>4</v>
      </c>
      <c r="L630" s="57">
        <v>46000</v>
      </c>
      <c r="M630" s="56">
        <v>-7</v>
      </c>
      <c r="N630" s="56" t="s">
        <v>719</v>
      </c>
      <c r="O630" s="57">
        <v>46048.471226851798</v>
      </c>
      <c r="P630" s="56" t="s">
        <v>544</v>
      </c>
      <c r="Q630" s="56" t="s">
        <v>573</v>
      </c>
    </row>
    <row r="631" spans="1:17" ht="16.5" hidden="1" x14ac:dyDescent="0.3">
      <c r="A631" s="56" t="s">
        <v>1621</v>
      </c>
      <c r="B631" s="56">
        <v>100002224</v>
      </c>
      <c r="C631" s="56" t="s">
        <v>245</v>
      </c>
      <c r="D631" s="56" t="s">
        <v>1416</v>
      </c>
      <c r="E631" s="56">
        <v>77734444</v>
      </c>
      <c r="F631" s="57">
        <v>45898.447662037041</v>
      </c>
      <c r="G631" s="57">
        <v>45986.64640046296</v>
      </c>
      <c r="H631" s="57">
        <v>45994</v>
      </c>
      <c r="I631" s="56">
        <v>87</v>
      </c>
      <c r="J631" s="56">
        <v>11</v>
      </c>
      <c r="K631" s="56" t="s">
        <v>4</v>
      </c>
      <c r="L631" s="57">
        <v>46002</v>
      </c>
      <c r="M631" s="56">
        <v>-5</v>
      </c>
      <c r="N631" s="56" t="s">
        <v>719</v>
      </c>
      <c r="O631" s="57">
        <v>46048.447662036997</v>
      </c>
      <c r="P631" s="56" t="s">
        <v>544</v>
      </c>
      <c r="Q631" s="56" t="s">
        <v>573</v>
      </c>
    </row>
    <row r="632" spans="1:17" ht="16.5" hidden="1" x14ac:dyDescent="0.3">
      <c r="A632" s="56" t="s">
        <v>1628</v>
      </c>
      <c r="B632" s="56">
        <v>100002091</v>
      </c>
      <c r="C632" s="56" t="s">
        <v>85</v>
      </c>
      <c r="D632" s="56" t="s">
        <v>1667</v>
      </c>
      <c r="E632" s="56">
        <v>76975985</v>
      </c>
      <c r="F632" s="57">
        <v>45901.654513888891</v>
      </c>
      <c r="G632" s="57">
        <v>45986.374710648146</v>
      </c>
      <c r="H632" s="57">
        <v>45988</v>
      </c>
      <c r="I632" s="56">
        <v>87</v>
      </c>
      <c r="J632" s="56">
        <v>11</v>
      </c>
      <c r="K632" s="56" t="s">
        <v>4</v>
      </c>
      <c r="L632" s="57">
        <v>46002</v>
      </c>
      <c r="M632" s="56">
        <v>-9</v>
      </c>
      <c r="N632" s="56" t="s">
        <v>719</v>
      </c>
      <c r="O632" s="57">
        <v>46051.654513888898</v>
      </c>
      <c r="P632" s="56" t="s">
        <v>544</v>
      </c>
      <c r="Q632" s="56" t="s">
        <v>573</v>
      </c>
    </row>
    <row r="633" spans="1:17" ht="16.5" hidden="1" x14ac:dyDescent="0.3">
      <c r="A633" s="56" t="s">
        <v>1627</v>
      </c>
      <c r="B633" s="56">
        <v>100002238</v>
      </c>
      <c r="C633" s="56" t="s">
        <v>774</v>
      </c>
      <c r="D633" s="56" t="s">
        <v>926</v>
      </c>
      <c r="E633" s="56">
        <v>78366970</v>
      </c>
      <c r="F633" s="57">
        <v>45901.474861111114</v>
      </c>
      <c r="G633" s="57">
        <v>45981.597731481481</v>
      </c>
      <c r="H633" s="57">
        <v>46003</v>
      </c>
      <c r="I633" s="56">
        <v>87</v>
      </c>
      <c r="J633" s="56">
        <v>16</v>
      </c>
      <c r="K633" s="56" t="s">
        <v>4</v>
      </c>
      <c r="L633" s="57">
        <v>46006</v>
      </c>
      <c r="M633" s="56">
        <v>-1</v>
      </c>
      <c r="N633" s="56" t="s">
        <v>719</v>
      </c>
      <c r="O633" s="57">
        <v>46051.474861111099</v>
      </c>
      <c r="P633" s="56" t="s">
        <v>544</v>
      </c>
      <c r="Q633" s="56" t="s">
        <v>573</v>
      </c>
    </row>
    <row r="634" spans="1:17" ht="16.5" hidden="1" x14ac:dyDescent="0.3">
      <c r="A634" s="56" t="s">
        <v>1626</v>
      </c>
      <c r="B634" s="56">
        <v>100000130</v>
      </c>
      <c r="C634" s="56" t="s">
        <v>775</v>
      </c>
      <c r="D634" s="56" t="s">
        <v>558</v>
      </c>
      <c r="E634" s="56">
        <v>96670640</v>
      </c>
      <c r="F634" s="57">
        <v>45901.461215277777</v>
      </c>
      <c r="G634" s="57">
        <v>45987.393495370372</v>
      </c>
      <c r="H634" s="57" t="s">
        <v>591</v>
      </c>
      <c r="I634" s="56">
        <v>87</v>
      </c>
      <c r="J634" s="56">
        <v>11</v>
      </c>
      <c r="K634" s="56" t="s">
        <v>4</v>
      </c>
      <c r="L634" s="57">
        <v>46003</v>
      </c>
      <c r="M634" s="56" t="s">
        <v>591</v>
      </c>
      <c r="N634" s="56" t="s">
        <v>543</v>
      </c>
      <c r="O634" s="57">
        <v>46051.461215277799</v>
      </c>
      <c r="P634" s="56" t="s">
        <v>544</v>
      </c>
      <c r="Q634" s="56" t="s">
        <v>591</v>
      </c>
    </row>
    <row r="635" spans="1:17" ht="16.5" hidden="1" x14ac:dyDescent="0.3">
      <c r="A635" s="56" t="s">
        <v>1622</v>
      </c>
      <c r="B635" s="56">
        <v>100001329</v>
      </c>
      <c r="C635" s="56" t="s">
        <v>432</v>
      </c>
      <c r="D635" s="56" t="s">
        <v>585</v>
      </c>
      <c r="E635" s="56">
        <v>79636400</v>
      </c>
      <c r="F635" s="57">
        <v>45901.604398148149</v>
      </c>
      <c r="G635" s="57">
        <v>45979.410925925928</v>
      </c>
      <c r="H635" s="57">
        <v>45981</v>
      </c>
      <c r="I635" s="56">
        <v>87</v>
      </c>
      <c r="J635" s="56">
        <v>11</v>
      </c>
      <c r="K635" s="56" t="s">
        <v>4</v>
      </c>
      <c r="L635" s="57">
        <v>45994</v>
      </c>
      <c r="M635" s="56">
        <v>-9</v>
      </c>
      <c r="N635" s="56" t="s">
        <v>719</v>
      </c>
      <c r="O635" s="57">
        <v>46051.604398148098</v>
      </c>
      <c r="P635" s="56" t="s">
        <v>544</v>
      </c>
      <c r="Q635" s="56" t="s">
        <v>573</v>
      </c>
    </row>
    <row r="636" spans="1:17" ht="16.5" x14ac:dyDescent="0.3">
      <c r="A636" s="56" t="s">
        <v>1632</v>
      </c>
      <c r="B636" s="56">
        <v>100000598</v>
      </c>
      <c r="C636" s="56" t="s">
        <v>510</v>
      </c>
      <c r="D636" s="56" t="s">
        <v>819</v>
      </c>
      <c r="E636" s="56">
        <v>82496800</v>
      </c>
      <c r="F636" s="57">
        <v>45902.510625000003</v>
      </c>
      <c r="G636" s="57">
        <v>45974.747199074074</v>
      </c>
      <c r="H636" s="57">
        <v>46003</v>
      </c>
      <c r="I636" s="56">
        <v>87</v>
      </c>
      <c r="J636" s="56">
        <v>11</v>
      </c>
      <c r="K636" s="56" t="s">
        <v>4</v>
      </c>
      <c r="L636" s="57">
        <v>45989</v>
      </c>
      <c r="M636" s="56">
        <v>9</v>
      </c>
      <c r="N636" s="56" t="s">
        <v>543</v>
      </c>
      <c r="O636" s="57">
        <v>46052.510625000003</v>
      </c>
      <c r="P636" s="56" t="s">
        <v>544</v>
      </c>
      <c r="Q636" s="56" t="s">
        <v>573</v>
      </c>
    </row>
    <row r="637" spans="1:17" ht="16.5" hidden="1" x14ac:dyDescent="0.3">
      <c r="A637" s="56" t="s">
        <v>1635</v>
      </c>
      <c r="B637" s="56">
        <v>100003629</v>
      </c>
      <c r="C637" s="56" t="s">
        <v>763</v>
      </c>
      <c r="D637" s="56" t="s">
        <v>638</v>
      </c>
      <c r="E637" s="56">
        <v>76873909</v>
      </c>
      <c r="F637" s="57">
        <v>45903.487557870372</v>
      </c>
      <c r="G637" s="57">
        <v>45986.649456018517</v>
      </c>
      <c r="H637" s="57" t="s">
        <v>591</v>
      </c>
      <c r="I637" s="56">
        <v>87</v>
      </c>
      <c r="J637" s="56">
        <v>11</v>
      </c>
      <c r="K637" s="56" t="s">
        <v>4</v>
      </c>
      <c r="L637" s="57">
        <v>46002</v>
      </c>
      <c r="M637" s="56" t="s">
        <v>591</v>
      </c>
      <c r="N637" s="56" t="s">
        <v>543</v>
      </c>
      <c r="O637" s="57">
        <v>46053.487557870401</v>
      </c>
      <c r="P637" s="56" t="s">
        <v>544</v>
      </c>
      <c r="Q637" s="56" t="s">
        <v>591</v>
      </c>
    </row>
    <row r="638" spans="1:17" ht="16.5" hidden="1" x14ac:dyDescent="0.3">
      <c r="A638" s="56" t="s">
        <v>1639</v>
      </c>
      <c r="B638" s="56">
        <v>100000906</v>
      </c>
      <c r="C638" s="56" t="s">
        <v>347</v>
      </c>
      <c r="D638" s="56" t="s">
        <v>566</v>
      </c>
      <c r="E638" s="56">
        <v>77302720</v>
      </c>
      <c r="F638" s="57">
        <v>45908.527858796297</v>
      </c>
      <c r="G638" s="57">
        <v>45985.71365740741</v>
      </c>
      <c r="H638" s="57">
        <v>45994</v>
      </c>
      <c r="I638" s="56">
        <v>87</v>
      </c>
      <c r="J638" s="56">
        <v>11</v>
      </c>
      <c r="K638" s="56" t="s">
        <v>4</v>
      </c>
      <c r="L638" s="57">
        <v>46001</v>
      </c>
      <c r="M638" s="56">
        <v>-4</v>
      </c>
      <c r="N638" s="56" t="s">
        <v>719</v>
      </c>
      <c r="O638" s="57">
        <v>46058.527858796297</v>
      </c>
      <c r="P638" s="56" t="s">
        <v>544</v>
      </c>
      <c r="Q638" s="56" t="s">
        <v>573</v>
      </c>
    </row>
    <row r="639" spans="1:17" ht="16.5" hidden="1" x14ac:dyDescent="0.3">
      <c r="A639" s="56" t="s">
        <v>1640</v>
      </c>
      <c r="B639" s="56">
        <v>100000907</v>
      </c>
      <c r="C639" s="56" t="s">
        <v>12</v>
      </c>
      <c r="D639" s="56" t="s">
        <v>566</v>
      </c>
      <c r="E639" s="56">
        <v>77302720</v>
      </c>
      <c r="F639" s="57">
        <v>45908.554699074077</v>
      </c>
      <c r="G639" s="57">
        <v>45986.371180555558</v>
      </c>
      <c r="H639" s="57">
        <v>45994</v>
      </c>
      <c r="I639" s="56">
        <v>87</v>
      </c>
      <c r="J639" s="56">
        <v>11</v>
      </c>
      <c r="K639" s="56" t="s">
        <v>4</v>
      </c>
      <c r="L639" s="57">
        <v>46002</v>
      </c>
      <c r="M639" s="56">
        <v>-5</v>
      </c>
      <c r="N639" s="56" t="s">
        <v>719</v>
      </c>
      <c r="O639" s="57">
        <v>46058.554699074099</v>
      </c>
      <c r="P639" s="56" t="s">
        <v>544</v>
      </c>
      <c r="Q639" s="56" t="s">
        <v>573</v>
      </c>
    </row>
    <row r="640" spans="1:17" ht="16.5" hidden="1" x14ac:dyDescent="0.3">
      <c r="A640" s="59" t="s">
        <v>1479</v>
      </c>
      <c r="B640" s="56">
        <v>100001369</v>
      </c>
      <c r="C640" s="56" t="s">
        <v>215</v>
      </c>
      <c r="D640" s="56" t="s">
        <v>1664</v>
      </c>
      <c r="E640" s="56">
        <v>78914950</v>
      </c>
      <c r="F640" s="57">
        <v>45845.484942129631</v>
      </c>
      <c r="G640" s="57">
        <v>45992.734942129631</v>
      </c>
      <c r="H640" s="57">
        <v>46013</v>
      </c>
      <c r="I640" s="56">
        <v>87</v>
      </c>
      <c r="J640" s="56">
        <v>16</v>
      </c>
      <c r="K640" s="56" t="s">
        <v>4</v>
      </c>
      <c r="L640" s="57">
        <v>46015</v>
      </c>
      <c r="M640" s="56">
        <v>-2</v>
      </c>
      <c r="N640" s="56" t="s">
        <v>719</v>
      </c>
      <c r="O640" s="57">
        <v>45995.484942129602</v>
      </c>
      <c r="P640" s="56" t="s">
        <v>544</v>
      </c>
      <c r="Q640" s="56" t="s">
        <v>735</v>
      </c>
    </row>
    <row r="641" spans="1:17" ht="16.5" hidden="1" x14ac:dyDescent="0.3">
      <c r="A641" s="59" t="s">
        <v>1486</v>
      </c>
      <c r="B641" s="56">
        <v>100004057</v>
      </c>
      <c r="C641" s="56" t="s">
        <v>88</v>
      </c>
      <c r="D641" s="56" t="s">
        <v>631</v>
      </c>
      <c r="E641" s="56">
        <v>79873270</v>
      </c>
      <c r="F641" s="57">
        <v>45845.613946759258</v>
      </c>
      <c r="G641" s="57">
        <v>45992.73300925926</v>
      </c>
      <c r="H641" s="57">
        <v>46009</v>
      </c>
      <c r="I641" s="56">
        <v>87</v>
      </c>
      <c r="J641" s="56">
        <v>16</v>
      </c>
      <c r="K641" s="56" t="s">
        <v>4</v>
      </c>
      <c r="L641" s="57">
        <v>46015</v>
      </c>
      <c r="M641" s="56">
        <v>-4</v>
      </c>
      <c r="N641" s="56" t="s">
        <v>719</v>
      </c>
      <c r="O641" s="57">
        <v>45995.613946759302</v>
      </c>
      <c r="P641" s="56" t="s">
        <v>544</v>
      </c>
      <c r="Q641" s="56" t="s">
        <v>735</v>
      </c>
    </row>
    <row r="642" spans="1:17" ht="16.5" hidden="1" x14ac:dyDescent="0.3">
      <c r="A642" s="59" t="s">
        <v>1422</v>
      </c>
      <c r="B642" s="56">
        <v>100006471</v>
      </c>
      <c r="C642" s="56" t="s">
        <v>31</v>
      </c>
      <c r="D642" s="56" t="s">
        <v>567</v>
      </c>
      <c r="E642" s="56">
        <v>93049000</v>
      </c>
      <c r="F642" s="57">
        <v>45813.654652777775</v>
      </c>
      <c r="G642" s="57">
        <v>46009.528564814813</v>
      </c>
      <c r="H642" s="57" t="s">
        <v>591</v>
      </c>
      <c r="I642" s="56">
        <v>87</v>
      </c>
      <c r="J642" s="56">
        <v>16</v>
      </c>
      <c r="K642" s="56" t="s">
        <v>4</v>
      </c>
      <c r="L642" s="57">
        <v>46034</v>
      </c>
      <c r="M642" s="56" t="s">
        <v>591</v>
      </c>
      <c r="N642" s="56" t="s">
        <v>719</v>
      </c>
      <c r="O642" s="57">
        <v>45963.654652777797</v>
      </c>
      <c r="P642" s="56" t="s">
        <v>544</v>
      </c>
      <c r="Q642" s="56" t="s">
        <v>591</v>
      </c>
    </row>
    <row r="643" spans="1:17" ht="16.5" hidden="1" x14ac:dyDescent="0.3">
      <c r="A643" s="59" t="s">
        <v>1443</v>
      </c>
      <c r="B643" s="56">
        <v>100004323</v>
      </c>
      <c r="C643" s="56" t="s">
        <v>45</v>
      </c>
      <c r="D643" s="56" t="s">
        <v>602</v>
      </c>
      <c r="E643" s="56">
        <v>96625950</v>
      </c>
      <c r="F643" s="57">
        <v>45833.479155092595</v>
      </c>
      <c r="G643" s="57">
        <v>46001.380393518521</v>
      </c>
      <c r="H643" s="57">
        <v>46010</v>
      </c>
      <c r="I643" s="56">
        <v>87</v>
      </c>
      <c r="J643" s="56">
        <v>11</v>
      </c>
      <c r="K643" s="56" t="s">
        <v>4</v>
      </c>
      <c r="L643" s="57">
        <v>46017</v>
      </c>
      <c r="M643" s="56">
        <v>-4</v>
      </c>
      <c r="N643" s="56" t="s">
        <v>719</v>
      </c>
      <c r="O643" s="57">
        <v>45983.479155092602</v>
      </c>
      <c r="P643" s="56" t="s">
        <v>544</v>
      </c>
      <c r="Q643" s="56" t="s">
        <v>573</v>
      </c>
    </row>
    <row r="644" spans="1:17" ht="16.5" hidden="1" x14ac:dyDescent="0.3">
      <c r="A644" s="59" t="s">
        <v>1463</v>
      </c>
      <c r="B644" s="56">
        <v>100000587</v>
      </c>
      <c r="C644" s="56" t="s">
        <v>273</v>
      </c>
      <c r="D644" s="56" t="s">
        <v>558</v>
      </c>
      <c r="E644" s="56">
        <v>96670640</v>
      </c>
      <c r="F644" s="57">
        <v>45838.610393518517</v>
      </c>
      <c r="G644" s="57">
        <v>46008.527048611111</v>
      </c>
      <c r="H644" s="57" t="s">
        <v>591</v>
      </c>
      <c r="I644" s="56">
        <v>87</v>
      </c>
      <c r="J644" s="56">
        <v>16</v>
      </c>
      <c r="K644" s="56" t="s">
        <v>4</v>
      </c>
      <c r="L644" s="57">
        <v>46031</v>
      </c>
      <c r="M644" s="56" t="s">
        <v>591</v>
      </c>
      <c r="N644" s="56" t="s">
        <v>719</v>
      </c>
      <c r="O644" s="57">
        <v>45988.610393518502</v>
      </c>
      <c r="P644" s="56" t="s">
        <v>544</v>
      </c>
      <c r="Q644" s="56" t="s">
        <v>591</v>
      </c>
    </row>
    <row r="645" spans="1:17" ht="16.5" hidden="1" x14ac:dyDescent="0.3">
      <c r="A645" s="59" t="s">
        <v>1500</v>
      </c>
      <c r="B645" s="56">
        <v>100000995</v>
      </c>
      <c r="C645" s="56" t="s">
        <v>15</v>
      </c>
      <c r="D645" s="56" t="s">
        <v>586</v>
      </c>
      <c r="E645" s="56">
        <v>81210400</v>
      </c>
      <c r="F645" s="57">
        <v>45845.612569444442</v>
      </c>
      <c r="G645" s="57">
        <v>45996.680474537039</v>
      </c>
      <c r="H645" s="57" t="s">
        <v>591</v>
      </c>
      <c r="I645" s="56">
        <v>87</v>
      </c>
      <c r="J645" s="56">
        <v>16</v>
      </c>
      <c r="K645" s="56" t="s">
        <v>4</v>
      </c>
      <c r="L645" s="57">
        <v>46022</v>
      </c>
      <c r="M645" s="56" t="s">
        <v>591</v>
      </c>
      <c r="N645" s="56" t="s">
        <v>543</v>
      </c>
      <c r="O645" s="57">
        <v>45995.612569444398</v>
      </c>
      <c r="P645" s="56" t="s">
        <v>544</v>
      </c>
      <c r="Q645" s="56" t="s">
        <v>591</v>
      </c>
    </row>
    <row r="646" spans="1:17" ht="16.5" hidden="1" x14ac:dyDescent="0.3">
      <c r="A646" s="59" t="s">
        <v>1492</v>
      </c>
      <c r="B646" s="56">
        <v>100002781</v>
      </c>
      <c r="C646" s="56" t="s">
        <v>206</v>
      </c>
      <c r="D646" s="56" t="s">
        <v>643</v>
      </c>
      <c r="E646" s="56">
        <v>96986070</v>
      </c>
      <c r="F646" s="57">
        <v>45845.595243055555</v>
      </c>
      <c r="G646" s="57">
        <v>46008.684189814812</v>
      </c>
      <c r="H646" s="57" t="s">
        <v>591</v>
      </c>
      <c r="I646" s="56">
        <v>87</v>
      </c>
      <c r="J646" s="56">
        <v>11</v>
      </c>
      <c r="K646" s="56" t="s">
        <v>4</v>
      </c>
      <c r="L646" s="57">
        <v>46024</v>
      </c>
      <c r="M646" s="56" t="s">
        <v>591</v>
      </c>
      <c r="N646" s="56" t="s">
        <v>543</v>
      </c>
      <c r="O646" s="57">
        <v>45995.595243055599</v>
      </c>
      <c r="P646" s="56" t="s">
        <v>544</v>
      </c>
      <c r="Q646" s="56" t="s">
        <v>591</v>
      </c>
    </row>
    <row r="647" spans="1:17" ht="16.5" hidden="1" x14ac:dyDescent="0.3">
      <c r="A647" s="59" t="s">
        <v>1514</v>
      </c>
      <c r="B647" s="56">
        <v>100004321</v>
      </c>
      <c r="C647" s="56" t="s">
        <v>674</v>
      </c>
      <c r="D647" s="56" t="s">
        <v>586</v>
      </c>
      <c r="E647" s="56">
        <v>81210400</v>
      </c>
      <c r="F647" s="57">
        <v>45852.509479166663</v>
      </c>
      <c r="G647" s="57">
        <v>46009.749918981484</v>
      </c>
      <c r="H647" s="57" t="s">
        <v>591</v>
      </c>
      <c r="I647" s="56">
        <v>87</v>
      </c>
      <c r="J647" s="56">
        <v>16</v>
      </c>
      <c r="K647" s="56" t="s">
        <v>4</v>
      </c>
      <c r="L647" s="57">
        <v>46034</v>
      </c>
      <c r="M647" s="56" t="s">
        <v>591</v>
      </c>
      <c r="N647" s="56" t="s">
        <v>719</v>
      </c>
      <c r="O647" s="57">
        <v>46002.5094791667</v>
      </c>
      <c r="P647" s="56" t="s">
        <v>544</v>
      </c>
      <c r="Q647" s="56" t="s">
        <v>591</v>
      </c>
    </row>
    <row r="648" spans="1:17" ht="16.5" hidden="1" x14ac:dyDescent="0.3">
      <c r="A648" s="59" t="s">
        <v>1515</v>
      </c>
      <c r="B648" s="56">
        <v>100004197</v>
      </c>
      <c r="C648" s="56" t="s">
        <v>1181</v>
      </c>
      <c r="D648" s="56" t="s">
        <v>725</v>
      </c>
      <c r="E648" s="56">
        <v>77807840</v>
      </c>
      <c r="F648" s="57">
        <v>45860.498796296299</v>
      </c>
      <c r="G648" s="57">
        <v>46007.395312499997</v>
      </c>
      <c r="H648" s="57" t="s">
        <v>591</v>
      </c>
      <c r="I648" s="56">
        <v>87</v>
      </c>
      <c r="J648" s="56">
        <v>16</v>
      </c>
      <c r="K648" s="56" t="s">
        <v>4</v>
      </c>
      <c r="L648" s="57">
        <v>46030</v>
      </c>
      <c r="M648" s="56" t="s">
        <v>591</v>
      </c>
      <c r="N648" s="56" t="s">
        <v>543</v>
      </c>
      <c r="O648" s="57">
        <v>46010.498796296299</v>
      </c>
      <c r="P648" s="56" t="s">
        <v>544</v>
      </c>
      <c r="Q648" s="56" t="s">
        <v>591</v>
      </c>
    </row>
    <row r="649" spans="1:17" ht="16.5" hidden="1" x14ac:dyDescent="0.3">
      <c r="A649" s="59" t="s">
        <v>1520</v>
      </c>
      <c r="B649" s="56">
        <v>100001053</v>
      </c>
      <c r="C649" s="56" t="s">
        <v>501</v>
      </c>
      <c r="D649" s="56" t="s">
        <v>620</v>
      </c>
      <c r="E649" s="56">
        <v>76389383</v>
      </c>
      <c r="F649" s="57">
        <v>45863.48296296296</v>
      </c>
      <c r="G649" s="57">
        <v>45993.746863425928</v>
      </c>
      <c r="H649" s="57">
        <v>46007</v>
      </c>
      <c r="I649" s="56">
        <v>87</v>
      </c>
      <c r="J649" s="56">
        <v>11</v>
      </c>
      <c r="K649" s="56" t="s">
        <v>4</v>
      </c>
      <c r="L649" s="57">
        <v>46009</v>
      </c>
      <c r="M649" s="56">
        <v>-2</v>
      </c>
      <c r="N649" s="56" t="s">
        <v>719</v>
      </c>
      <c r="O649" s="57">
        <v>46013.482962962997</v>
      </c>
      <c r="P649" s="56" t="s">
        <v>544</v>
      </c>
      <c r="Q649" s="56" t="s">
        <v>573</v>
      </c>
    </row>
    <row r="650" spans="1:17" ht="16.5" hidden="1" x14ac:dyDescent="0.3">
      <c r="A650" s="59" t="s">
        <v>1529</v>
      </c>
      <c r="B650" s="56">
        <v>100001143</v>
      </c>
      <c r="C650" s="56" t="s">
        <v>20</v>
      </c>
      <c r="D650" s="56" t="s">
        <v>553</v>
      </c>
      <c r="E650" s="56">
        <v>76070033</v>
      </c>
      <c r="F650" s="57">
        <v>45870.488067129627</v>
      </c>
      <c r="G650" s="57">
        <v>45995.766493055555</v>
      </c>
      <c r="H650" s="57">
        <v>46015</v>
      </c>
      <c r="I650" s="56">
        <v>87</v>
      </c>
      <c r="J650" s="56">
        <v>16</v>
      </c>
      <c r="K650" s="56" t="s">
        <v>4</v>
      </c>
      <c r="L650" s="57">
        <v>46021</v>
      </c>
      <c r="M650" s="56">
        <v>-3</v>
      </c>
      <c r="N650" s="56" t="s">
        <v>719</v>
      </c>
      <c r="O650" s="57">
        <v>46020.488067129598</v>
      </c>
      <c r="P650" s="56" t="s">
        <v>544</v>
      </c>
      <c r="Q650" s="56" t="s">
        <v>573</v>
      </c>
    </row>
    <row r="651" spans="1:17" ht="16.5" hidden="1" x14ac:dyDescent="0.3">
      <c r="A651" s="59" t="s">
        <v>1530</v>
      </c>
      <c r="B651" s="56">
        <v>100003501</v>
      </c>
      <c r="C651" s="56" t="s">
        <v>151</v>
      </c>
      <c r="D651" s="56" t="s">
        <v>546</v>
      </c>
      <c r="E651" s="56">
        <v>90073000</v>
      </c>
      <c r="F651" s="57">
        <v>45870.479351851849</v>
      </c>
      <c r="G651" s="57">
        <v>46021.726898148147</v>
      </c>
      <c r="H651" s="57" t="s">
        <v>591</v>
      </c>
      <c r="I651" s="56">
        <v>87</v>
      </c>
      <c r="J651" s="56">
        <v>11</v>
      </c>
      <c r="K651" s="56" t="s">
        <v>4</v>
      </c>
      <c r="L651" s="57">
        <v>46036</v>
      </c>
      <c r="M651" s="56" t="s">
        <v>591</v>
      </c>
      <c r="N651" s="56" t="s">
        <v>719</v>
      </c>
      <c r="O651" s="57">
        <v>46020.479351851798</v>
      </c>
      <c r="P651" s="56" t="s">
        <v>544</v>
      </c>
      <c r="Q651" s="56" t="s">
        <v>591</v>
      </c>
    </row>
    <row r="652" spans="1:17" ht="16.5" hidden="1" x14ac:dyDescent="0.3">
      <c r="A652" s="59" t="s">
        <v>1536</v>
      </c>
      <c r="B652" s="56">
        <v>100002906</v>
      </c>
      <c r="C652" s="56" t="s">
        <v>528</v>
      </c>
      <c r="D652" s="56" t="s">
        <v>555</v>
      </c>
      <c r="E652" s="56">
        <v>76237266</v>
      </c>
      <c r="F652" s="57">
        <v>45873.486562500002</v>
      </c>
      <c r="G652" s="57">
        <v>46008.686099537037</v>
      </c>
      <c r="H652" s="57" t="s">
        <v>591</v>
      </c>
      <c r="I652" s="56">
        <v>87</v>
      </c>
      <c r="J652" s="56">
        <v>16</v>
      </c>
      <c r="K652" s="56" t="s">
        <v>4</v>
      </c>
      <c r="L652" s="57">
        <v>46031</v>
      </c>
      <c r="M652" s="56" t="s">
        <v>591</v>
      </c>
      <c r="N652" s="56" t="s">
        <v>719</v>
      </c>
      <c r="O652" s="57">
        <v>46023.486562500002</v>
      </c>
      <c r="P652" s="56" t="s">
        <v>544</v>
      </c>
      <c r="Q652" s="56" t="s">
        <v>591</v>
      </c>
    </row>
    <row r="653" spans="1:17" ht="16.5" hidden="1" x14ac:dyDescent="0.3">
      <c r="A653" s="59" t="s">
        <v>1537</v>
      </c>
      <c r="B653" s="56">
        <v>100000366</v>
      </c>
      <c r="C653" s="56" t="s">
        <v>74</v>
      </c>
      <c r="D653" s="56" t="s">
        <v>928</v>
      </c>
      <c r="E653" s="56">
        <v>77988864</v>
      </c>
      <c r="F653" s="57">
        <v>45873.496203703704</v>
      </c>
      <c r="G653" s="57">
        <v>46001.382719907408</v>
      </c>
      <c r="H653" s="57">
        <v>46003</v>
      </c>
      <c r="I653" s="56">
        <v>87</v>
      </c>
      <c r="J653" s="56">
        <v>11</v>
      </c>
      <c r="K653" s="56" t="s">
        <v>4</v>
      </c>
      <c r="L653" s="57">
        <v>46017</v>
      </c>
      <c r="M653" s="56">
        <v>-9</v>
      </c>
      <c r="N653" s="56" t="s">
        <v>719</v>
      </c>
      <c r="O653" s="57">
        <v>46023.496203703697</v>
      </c>
      <c r="P653" s="56" t="s">
        <v>544</v>
      </c>
      <c r="Q653" s="56" t="s">
        <v>573</v>
      </c>
    </row>
    <row r="654" spans="1:17" ht="16.5" hidden="1" x14ac:dyDescent="0.3">
      <c r="A654" s="59" t="s">
        <v>1546</v>
      </c>
      <c r="B654" s="56">
        <v>100003855</v>
      </c>
      <c r="C654" s="56" t="s">
        <v>785</v>
      </c>
      <c r="D654" s="56" t="s">
        <v>548</v>
      </c>
      <c r="E654" s="56">
        <v>96981250</v>
      </c>
      <c r="F654" s="57">
        <v>45874.484097222223</v>
      </c>
      <c r="G654" s="57">
        <v>46008.682025462964</v>
      </c>
      <c r="H654" s="57">
        <v>46014</v>
      </c>
      <c r="I654" s="56">
        <v>87</v>
      </c>
      <c r="J654" s="56">
        <v>11</v>
      </c>
      <c r="K654" s="56" t="s">
        <v>4</v>
      </c>
      <c r="L654" s="57">
        <v>46024</v>
      </c>
      <c r="M654" s="56">
        <v>-7</v>
      </c>
      <c r="N654" s="56" t="s">
        <v>719</v>
      </c>
      <c r="O654" s="57">
        <v>46024.484097222201</v>
      </c>
      <c r="P654" s="56" t="s">
        <v>544</v>
      </c>
      <c r="Q654" s="56" t="s">
        <v>573</v>
      </c>
    </row>
    <row r="655" spans="1:17" ht="16.5" hidden="1" x14ac:dyDescent="0.3">
      <c r="A655" s="59" t="s">
        <v>1555</v>
      </c>
      <c r="B655" s="56">
        <v>100004892</v>
      </c>
      <c r="C655" s="56" t="s">
        <v>1548</v>
      </c>
      <c r="D655" s="56" t="s">
        <v>623</v>
      </c>
      <c r="E655" s="56">
        <v>76994349</v>
      </c>
      <c r="F655" s="57">
        <v>45876.514317129629</v>
      </c>
      <c r="G655" s="57">
        <v>45993.756539351853</v>
      </c>
      <c r="H655" s="57">
        <v>46013</v>
      </c>
      <c r="I655" s="56">
        <v>87</v>
      </c>
      <c r="J655" s="56">
        <v>16</v>
      </c>
      <c r="K655" s="56" t="s">
        <v>4</v>
      </c>
      <c r="L655" s="57">
        <v>46017</v>
      </c>
      <c r="M655" s="56">
        <v>-3</v>
      </c>
      <c r="N655" s="56" t="s">
        <v>719</v>
      </c>
      <c r="O655" s="57">
        <v>46026.5143171296</v>
      </c>
      <c r="P655" s="56" t="s">
        <v>544</v>
      </c>
      <c r="Q655" s="56" t="s">
        <v>573</v>
      </c>
    </row>
    <row r="656" spans="1:17" ht="16.5" hidden="1" x14ac:dyDescent="0.3">
      <c r="A656" s="59" t="s">
        <v>1566</v>
      </c>
      <c r="B656" s="56">
        <v>100002038</v>
      </c>
      <c r="C656" s="56" t="s">
        <v>218</v>
      </c>
      <c r="D656" s="56" t="s">
        <v>632</v>
      </c>
      <c r="E656" s="56">
        <v>76754308</v>
      </c>
      <c r="F656" s="57">
        <v>45880.512731481482</v>
      </c>
      <c r="G656" s="57">
        <v>45994.716736111113</v>
      </c>
      <c r="H656" s="57">
        <v>46002</v>
      </c>
      <c r="I656" s="56">
        <v>87</v>
      </c>
      <c r="J656" s="56">
        <v>11</v>
      </c>
      <c r="K656" s="56" t="s">
        <v>4</v>
      </c>
      <c r="L656" s="57">
        <v>46010</v>
      </c>
      <c r="M656" s="56">
        <v>-6</v>
      </c>
      <c r="N656" s="56" t="s">
        <v>719</v>
      </c>
      <c r="O656" s="57">
        <v>46030.512731481504</v>
      </c>
      <c r="P656" s="56" t="s">
        <v>544</v>
      </c>
      <c r="Q656" s="56" t="s">
        <v>573</v>
      </c>
    </row>
    <row r="657" spans="1:17" ht="16.5" hidden="1" x14ac:dyDescent="0.3">
      <c r="A657" s="59" t="s">
        <v>1569</v>
      </c>
      <c r="B657" s="56">
        <v>100003247</v>
      </c>
      <c r="C657" s="56" t="s">
        <v>655</v>
      </c>
      <c r="D657" s="56" t="s">
        <v>549</v>
      </c>
      <c r="E657" s="56">
        <v>76830090</v>
      </c>
      <c r="F657" s="57">
        <v>45880.559918981482</v>
      </c>
      <c r="G657" s="57">
        <v>45994.736354166664</v>
      </c>
      <c r="H657" s="57">
        <v>46014</v>
      </c>
      <c r="I657" s="56">
        <v>87</v>
      </c>
      <c r="J657" s="56">
        <v>16</v>
      </c>
      <c r="K657" s="56" t="s">
        <v>4</v>
      </c>
      <c r="L657" s="57">
        <v>46020</v>
      </c>
      <c r="M657" s="56">
        <v>-3</v>
      </c>
      <c r="N657" s="56" t="s">
        <v>719</v>
      </c>
      <c r="O657" s="57">
        <v>46030.559918981497</v>
      </c>
      <c r="P657" s="56" t="s">
        <v>544</v>
      </c>
      <c r="Q657" s="56" t="s">
        <v>573</v>
      </c>
    </row>
    <row r="658" spans="1:17" ht="16.5" hidden="1" x14ac:dyDescent="0.3">
      <c r="A658" s="59" t="s">
        <v>1567</v>
      </c>
      <c r="B658" s="56">
        <v>100002222</v>
      </c>
      <c r="C658" s="56" t="s">
        <v>225</v>
      </c>
      <c r="D658" s="56" t="s">
        <v>625</v>
      </c>
      <c r="E658" s="56">
        <v>77006073</v>
      </c>
      <c r="F658" s="57">
        <v>45880.482627314814</v>
      </c>
      <c r="G658" s="57">
        <v>46000.649675925924</v>
      </c>
      <c r="H658" s="57">
        <v>46007</v>
      </c>
      <c r="I658" s="56">
        <v>87</v>
      </c>
      <c r="J658" s="56">
        <v>11</v>
      </c>
      <c r="K658" s="56" t="s">
        <v>4</v>
      </c>
      <c r="L658" s="57">
        <v>46015</v>
      </c>
      <c r="M658" s="56">
        <v>-6</v>
      </c>
      <c r="N658" s="56" t="s">
        <v>719</v>
      </c>
      <c r="O658" s="57">
        <v>46030.482627314799</v>
      </c>
      <c r="P658" s="56" t="s">
        <v>544</v>
      </c>
      <c r="Q658" s="56" t="s">
        <v>573</v>
      </c>
    </row>
    <row r="659" spans="1:17" ht="16.5" hidden="1" x14ac:dyDescent="0.3">
      <c r="A659" s="59" t="s">
        <v>1564</v>
      </c>
      <c r="B659" s="56">
        <v>100002082</v>
      </c>
      <c r="C659" s="56" t="s">
        <v>27</v>
      </c>
      <c r="D659" s="56" t="s">
        <v>625</v>
      </c>
      <c r="E659" s="56">
        <v>77006073</v>
      </c>
      <c r="F659" s="57">
        <v>45880.516724537039</v>
      </c>
      <c r="G659" s="57">
        <v>45993.490810185183</v>
      </c>
      <c r="H659" s="57">
        <v>46014</v>
      </c>
      <c r="I659" s="56">
        <v>87</v>
      </c>
      <c r="J659" s="56">
        <v>16</v>
      </c>
      <c r="K659" s="56" t="s">
        <v>4</v>
      </c>
      <c r="L659" s="57">
        <v>46017</v>
      </c>
      <c r="M659" s="56">
        <v>-2</v>
      </c>
      <c r="N659" s="56" t="s">
        <v>719</v>
      </c>
      <c r="O659" s="57">
        <v>46030.516724537003</v>
      </c>
      <c r="P659" s="56" t="s">
        <v>544</v>
      </c>
      <c r="Q659" s="56" t="s">
        <v>573</v>
      </c>
    </row>
    <row r="660" spans="1:17" s="4" customFormat="1" ht="16.5" hidden="1" x14ac:dyDescent="0.3">
      <c r="A660" s="60" t="s">
        <v>1570</v>
      </c>
      <c r="B660" s="58">
        <v>100003416</v>
      </c>
      <c r="C660" s="58" t="s">
        <v>762</v>
      </c>
      <c r="D660" s="58" t="s">
        <v>600</v>
      </c>
      <c r="E660" s="58">
        <v>76394174</v>
      </c>
      <c r="F660" s="57">
        <v>45880.55195601852</v>
      </c>
      <c r="G660" s="61">
        <v>46008.686921296299</v>
      </c>
      <c r="H660" s="61" t="s">
        <v>591</v>
      </c>
      <c r="I660" s="58">
        <v>87</v>
      </c>
      <c r="J660" s="58">
        <v>16</v>
      </c>
      <c r="K660" s="58" t="s">
        <v>4</v>
      </c>
      <c r="L660" s="61">
        <v>46031</v>
      </c>
      <c r="M660" s="58" t="s">
        <v>591</v>
      </c>
      <c r="N660" s="58" t="s">
        <v>719</v>
      </c>
      <c r="O660" s="61">
        <v>46030.551956018498</v>
      </c>
      <c r="P660" s="58" t="s">
        <v>1674</v>
      </c>
      <c r="Q660" s="58" t="s">
        <v>591</v>
      </c>
    </row>
    <row r="661" spans="1:17" ht="16.5" hidden="1" x14ac:dyDescent="0.3">
      <c r="A661" s="59" t="s">
        <v>1562</v>
      </c>
      <c r="B661" s="56">
        <v>100001618</v>
      </c>
      <c r="C661" s="56" t="s">
        <v>122</v>
      </c>
      <c r="D661" s="56" t="s">
        <v>621</v>
      </c>
      <c r="E661" s="56">
        <v>76418921</v>
      </c>
      <c r="F661" s="57">
        <v>45880.560694444444</v>
      </c>
      <c r="G661" s="57">
        <v>45993.754942129628</v>
      </c>
      <c r="H661" s="57">
        <v>46002</v>
      </c>
      <c r="I661" s="56">
        <v>87</v>
      </c>
      <c r="J661" s="56">
        <v>11</v>
      </c>
      <c r="K661" s="56" t="s">
        <v>4</v>
      </c>
      <c r="L661" s="57">
        <v>46009</v>
      </c>
      <c r="M661" s="56">
        <v>-5</v>
      </c>
      <c r="N661" s="56" t="s">
        <v>719</v>
      </c>
      <c r="O661" s="57">
        <v>46030.560694444401</v>
      </c>
      <c r="P661" s="56" t="s">
        <v>544</v>
      </c>
      <c r="Q661" s="56" t="s">
        <v>573</v>
      </c>
    </row>
    <row r="662" spans="1:17" ht="16.5" hidden="1" x14ac:dyDescent="0.3">
      <c r="A662" s="59" t="s">
        <v>1575</v>
      </c>
      <c r="B662" s="56">
        <v>100006202</v>
      </c>
      <c r="C662" s="56" t="s">
        <v>377</v>
      </c>
      <c r="D662" s="56" t="s">
        <v>1413</v>
      </c>
      <c r="E662" s="56">
        <v>78740450</v>
      </c>
      <c r="F662" s="57">
        <v>45881.502939814818</v>
      </c>
      <c r="G662" s="57">
        <v>45993.696620370371</v>
      </c>
      <c r="H662" s="57" t="s">
        <v>591</v>
      </c>
      <c r="I662" s="56">
        <v>87</v>
      </c>
      <c r="J662" s="56">
        <v>16</v>
      </c>
      <c r="K662" s="56" t="s">
        <v>4</v>
      </c>
      <c r="L662" s="57">
        <v>46017</v>
      </c>
      <c r="M662" s="56" t="s">
        <v>591</v>
      </c>
      <c r="N662" s="56" t="s">
        <v>543</v>
      </c>
      <c r="O662" s="57">
        <v>46031.502939814804</v>
      </c>
      <c r="P662" s="56" t="s">
        <v>544</v>
      </c>
      <c r="Q662" s="56" t="s">
        <v>591</v>
      </c>
    </row>
    <row r="663" spans="1:17" ht="16.5" hidden="1" x14ac:dyDescent="0.3">
      <c r="A663" s="59" t="s">
        <v>1576</v>
      </c>
      <c r="B663" s="56">
        <v>100006993</v>
      </c>
      <c r="C663" s="56" t="s">
        <v>471</v>
      </c>
      <c r="D663" s="56" t="s">
        <v>555</v>
      </c>
      <c r="E663" s="56">
        <v>76237266</v>
      </c>
      <c r="F663" s="57">
        <v>45881.619768518518</v>
      </c>
      <c r="G663" s="57">
        <v>45994.743622685186</v>
      </c>
      <c r="H663" s="57">
        <v>46015</v>
      </c>
      <c r="I663" s="56">
        <v>87</v>
      </c>
      <c r="J663" s="56">
        <v>16</v>
      </c>
      <c r="K663" s="56" t="s">
        <v>4</v>
      </c>
      <c r="L663" s="57">
        <v>46020</v>
      </c>
      <c r="M663" s="56">
        <v>-2</v>
      </c>
      <c r="N663" s="56" t="s">
        <v>719</v>
      </c>
      <c r="O663" s="57">
        <v>46031.619768518503</v>
      </c>
      <c r="P663" s="56" t="s">
        <v>544</v>
      </c>
      <c r="Q663" s="56" t="s">
        <v>573</v>
      </c>
    </row>
    <row r="664" spans="1:17" ht="16.5" hidden="1" x14ac:dyDescent="0.3">
      <c r="A664" s="59" t="s">
        <v>1572</v>
      </c>
      <c r="B664" s="56">
        <v>100003753</v>
      </c>
      <c r="C664" s="56" t="s">
        <v>143</v>
      </c>
      <c r="D664" s="56" t="s">
        <v>1666</v>
      </c>
      <c r="E664" s="56">
        <v>76262422</v>
      </c>
      <c r="F664" s="57">
        <v>45881.658055555556</v>
      </c>
      <c r="G664" s="57">
        <v>46007.39671296296</v>
      </c>
      <c r="H664" s="57">
        <v>46010</v>
      </c>
      <c r="I664" s="56">
        <v>87</v>
      </c>
      <c r="J664" s="56">
        <v>11</v>
      </c>
      <c r="K664" s="56" t="s">
        <v>4</v>
      </c>
      <c r="L664" s="57">
        <v>46023</v>
      </c>
      <c r="M664" s="56">
        <v>-8</v>
      </c>
      <c r="N664" s="56" t="s">
        <v>719</v>
      </c>
      <c r="O664" s="57">
        <v>46031.658055555599</v>
      </c>
      <c r="P664" s="56" t="s">
        <v>544</v>
      </c>
      <c r="Q664" s="56" t="s">
        <v>573</v>
      </c>
    </row>
    <row r="665" spans="1:17" ht="16.5" hidden="1" x14ac:dyDescent="0.3">
      <c r="A665" s="59" t="s">
        <v>1581</v>
      </c>
      <c r="B665" s="56">
        <v>100002643</v>
      </c>
      <c r="C665" s="56" t="s">
        <v>264</v>
      </c>
      <c r="D665" s="56" t="s">
        <v>637</v>
      </c>
      <c r="E665" s="56">
        <v>76817360</v>
      </c>
      <c r="F665" s="57">
        <v>45883.456875000003</v>
      </c>
      <c r="G665" s="57">
        <v>46007.714386574073</v>
      </c>
      <c r="H665" s="57" t="s">
        <v>591</v>
      </c>
      <c r="I665" s="56">
        <v>87</v>
      </c>
      <c r="J665" s="56">
        <v>11</v>
      </c>
      <c r="K665" s="56" t="s">
        <v>4</v>
      </c>
      <c r="L665" s="57">
        <v>46023</v>
      </c>
      <c r="M665" s="56" t="s">
        <v>591</v>
      </c>
      <c r="N665" s="56" t="s">
        <v>543</v>
      </c>
      <c r="O665" s="57">
        <v>46033.456875000003</v>
      </c>
      <c r="P665" s="56" t="s">
        <v>544</v>
      </c>
      <c r="Q665" s="56" t="s">
        <v>591</v>
      </c>
    </row>
    <row r="666" spans="1:17" ht="16.5" hidden="1" x14ac:dyDescent="0.3">
      <c r="A666" s="59" t="s">
        <v>1591</v>
      </c>
      <c r="B666" s="56">
        <v>100000853</v>
      </c>
      <c r="C666" s="56" t="s">
        <v>23</v>
      </c>
      <c r="D666" s="56" t="s">
        <v>586</v>
      </c>
      <c r="E666" s="56">
        <v>81210400</v>
      </c>
      <c r="F666" s="57">
        <v>45889.61928240741</v>
      </c>
      <c r="G666" s="57">
        <v>45995.728148148148</v>
      </c>
      <c r="H666" s="57">
        <v>46015</v>
      </c>
      <c r="I666" s="56">
        <v>87</v>
      </c>
      <c r="J666" s="56">
        <v>16</v>
      </c>
      <c r="K666" s="56" t="s">
        <v>4</v>
      </c>
      <c r="L666" s="57">
        <v>46021</v>
      </c>
      <c r="M666" s="56">
        <v>-3</v>
      </c>
      <c r="N666" s="56" t="s">
        <v>719</v>
      </c>
      <c r="O666" s="57">
        <v>46039.619282407402</v>
      </c>
      <c r="P666" s="56" t="s">
        <v>544</v>
      </c>
      <c r="Q666" s="56" t="s">
        <v>573</v>
      </c>
    </row>
    <row r="667" spans="1:17" ht="16.5" hidden="1" x14ac:dyDescent="0.3">
      <c r="A667" s="59" t="s">
        <v>1592</v>
      </c>
      <c r="B667" s="56">
        <v>100000937</v>
      </c>
      <c r="C667" s="56" t="s">
        <v>177</v>
      </c>
      <c r="D667" s="56" t="s">
        <v>640</v>
      </c>
      <c r="E667" s="56">
        <v>76817360</v>
      </c>
      <c r="F667" s="57">
        <v>45889.634502314817</v>
      </c>
      <c r="G667" s="57">
        <v>46000.759398148148</v>
      </c>
      <c r="H667" s="57" t="s">
        <v>591</v>
      </c>
      <c r="I667" s="56">
        <v>87</v>
      </c>
      <c r="J667" s="56">
        <v>16</v>
      </c>
      <c r="K667" s="56" t="s">
        <v>4</v>
      </c>
      <c r="L667" s="57">
        <v>46023</v>
      </c>
      <c r="M667" s="56" t="s">
        <v>591</v>
      </c>
      <c r="N667" s="56" t="s">
        <v>543</v>
      </c>
      <c r="O667" s="57">
        <v>46039.634502314802</v>
      </c>
      <c r="P667" s="56" t="s">
        <v>544</v>
      </c>
      <c r="Q667" s="56" t="s">
        <v>591</v>
      </c>
    </row>
    <row r="668" spans="1:17" ht="16.5" hidden="1" x14ac:dyDescent="0.3">
      <c r="A668" s="59" t="s">
        <v>1594</v>
      </c>
      <c r="B668" s="56">
        <v>100000900</v>
      </c>
      <c r="C668" s="56" t="s">
        <v>479</v>
      </c>
      <c r="D668" s="56" t="s">
        <v>1559</v>
      </c>
      <c r="E668" s="56">
        <v>96599510</v>
      </c>
      <c r="F668" s="57">
        <v>45889.501192129632</v>
      </c>
      <c r="G668" s="57">
        <v>46010.708090277774</v>
      </c>
      <c r="H668" s="57" t="s">
        <v>591</v>
      </c>
      <c r="I668" s="56">
        <v>87</v>
      </c>
      <c r="J668" s="56">
        <v>16</v>
      </c>
      <c r="K668" s="56" t="s">
        <v>4</v>
      </c>
      <c r="L668" s="57">
        <v>46035</v>
      </c>
      <c r="M668" s="56" t="s">
        <v>591</v>
      </c>
      <c r="N668" s="56" t="s">
        <v>719</v>
      </c>
      <c r="O668" s="57">
        <v>46039.501192129603</v>
      </c>
      <c r="P668" s="56" t="s">
        <v>544</v>
      </c>
      <c r="Q668" s="56" t="s">
        <v>591</v>
      </c>
    </row>
    <row r="669" spans="1:17" ht="16.5" hidden="1" x14ac:dyDescent="0.3">
      <c r="A669" s="59" t="s">
        <v>1582</v>
      </c>
      <c r="B669" s="56">
        <v>100002746</v>
      </c>
      <c r="C669" s="56" t="s">
        <v>353</v>
      </c>
      <c r="D669" s="56" t="s">
        <v>585</v>
      </c>
      <c r="E669" s="56">
        <v>79636400</v>
      </c>
      <c r="F669" s="57">
        <v>45889.515266203707</v>
      </c>
      <c r="G669" s="57">
        <v>45995.729895833334</v>
      </c>
      <c r="H669" s="57">
        <v>46002</v>
      </c>
      <c r="I669" s="56">
        <v>87</v>
      </c>
      <c r="J669" s="56">
        <v>11</v>
      </c>
      <c r="K669" s="56" t="s">
        <v>4</v>
      </c>
      <c r="L669" s="57">
        <v>46013</v>
      </c>
      <c r="M669" s="56">
        <v>-7</v>
      </c>
      <c r="N669" s="56" t="s">
        <v>719</v>
      </c>
      <c r="O669" s="57">
        <v>46039.5152662037</v>
      </c>
      <c r="P669" s="56" t="s">
        <v>544</v>
      </c>
      <c r="Q669" s="56" t="s">
        <v>573</v>
      </c>
    </row>
    <row r="670" spans="1:17" ht="16.5" hidden="1" x14ac:dyDescent="0.3">
      <c r="A670" s="59" t="s">
        <v>1593</v>
      </c>
      <c r="B670" s="56">
        <v>100001327</v>
      </c>
      <c r="C670" s="56" t="s">
        <v>440</v>
      </c>
      <c r="D670" s="56" t="s">
        <v>585</v>
      </c>
      <c r="E670" s="56">
        <v>79636400</v>
      </c>
      <c r="F670" s="57">
        <v>45890.511493055557</v>
      </c>
      <c r="G670" s="57">
        <v>45996.670937499999</v>
      </c>
      <c r="H670" s="57">
        <v>46006</v>
      </c>
      <c r="I670" s="56">
        <v>87</v>
      </c>
      <c r="J670" s="56">
        <v>11</v>
      </c>
      <c r="K670" s="56" t="s">
        <v>4</v>
      </c>
      <c r="L670" s="57">
        <v>46014</v>
      </c>
      <c r="M670" s="56">
        <v>-6</v>
      </c>
      <c r="N670" s="56" t="s">
        <v>719</v>
      </c>
      <c r="O670" s="57">
        <v>46040.511493055601</v>
      </c>
      <c r="P670" s="56" t="s">
        <v>544</v>
      </c>
      <c r="Q670" s="56" t="s">
        <v>573</v>
      </c>
    </row>
    <row r="671" spans="1:17" ht="16.5" hidden="1" x14ac:dyDescent="0.3">
      <c r="A671" s="59" t="s">
        <v>1595</v>
      </c>
      <c r="B671" s="56">
        <v>100000172</v>
      </c>
      <c r="C671" s="56" t="s">
        <v>1550</v>
      </c>
      <c r="D671" s="56" t="s">
        <v>609</v>
      </c>
      <c r="E671" s="56">
        <v>80447400</v>
      </c>
      <c r="F671" s="57">
        <v>45891.498020833336</v>
      </c>
      <c r="G671" s="57">
        <v>46003.641782407409</v>
      </c>
      <c r="H671" s="57" t="s">
        <v>591</v>
      </c>
      <c r="I671" s="56">
        <v>87</v>
      </c>
      <c r="J671" s="56">
        <v>16</v>
      </c>
      <c r="K671" s="56" t="s">
        <v>4</v>
      </c>
      <c r="L671" s="57">
        <v>46028</v>
      </c>
      <c r="M671" s="56" t="s">
        <v>591</v>
      </c>
      <c r="N671" s="56" t="s">
        <v>543</v>
      </c>
      <c r="O671" s="57">
        <v>46041.4980208333</v>
      </c>
      <c r="P671" s="56" t="s">
        <v>544</v>
      </c>
      <c r="Q671" s="56" t="s">
        <v>591</v>
      </c>
    </row>
    <row r="672" spans="1:17" ht="16.5" hidden="1" x14ac:dyDescent="0.3">
      <c r="A672" s="59" t="s">
        <v>1596</v>
      </c>
      <c r="B672" s="56">
        <v>100000834</v>
      </c>
      <c r="C672" s="56" t="s">
        <v>582</v>
      </c>
      <c r="D672" s="56" t="s">
        <v>547</v>
      </c>
      <c r="E672" s="56">
        <v>88597500</v>
      </c>
      <c r="F672" s="57">
        <v>45891.506111111114</v>
      </c>
      <c r="G672" s="57">
        <v>46008.688159722224</v>
      </c>
      <c r="H672" s="57" t="s">
        <v>591</v>
      </c>
      <c r="I672" s="56">
        <v>87</v>
      </c>
      <c r="J672" s="56">
        <v>16</v>
      </c>
      <c r="K672" s="56" t="s">
        <v>4</v>
      </c>
      <c r="L672" s="57">
        <v>46031</v>
      </c>
      <c r="M672" s="56" t="s">
        <v>591</v>
      </c>
      <c r="N672" s="56" t="s">
        <v>719</v>
      </c>
      <c r="O672" s="57">
        <v>46041.506111111099</v>
      </c>
      <c r="P672" s="56" t="s">
        <v>544</v>
      </c>
      <c r="Q672" s="56" t="s">
        <v>591</v>
      </c>
    </row>
    <row r="673" spans="1:17" ht="16.5" hidden="1" x14ac:dyDescent="0.3">
      <c r="A673" s="59" t="s">
        <v>1601</v>
      </c>
      <c r="B673" s="56">
        <v>100002771</v>
      </c>
      <c r="C673" s="56" t="s">
        <v>269</v>
      </c>
      <c r="D673" s="56" t="s">
        <v>1509</v>
      </c>
      <c r="E673" s="56">
        <v>77963297</v>
      </c>
      <c r="F673" s="57">
        <v>45895.493206018517</v>
      </c>
      <c r="G673" s="57">
        <v>46003.647824074076</v>
      </c>
      <c r="H673" s="57">
        <v>46007</v>
      </c>
      <c r="I673" s="56">
        <v>87</v>
      </c>
      <c r="J673" s="56">
        <v>11</v>
      </c>
      <c r="K673" s="56" t="s">
        <v>4</v>
      </c>
      <c r="L673" s="57">
        <v>46021</v>
      </c>
      <c r="M673" s="56">
        <v>-9</v>
      </c>
      <c r="N673" s="56" t="s">
        <v>719</v>
      </c>
      <c r="O673" s="57">
        <v>46045.493206018502</v>
      </c>
      <c r="P673" s="56" t="s">
        <v>544</v>
      </c>
      <c r="Q673" s="56" t="s">
        <v>573</v>
      </c>
    </row>
    <row r="674" spans="1:17" ht="16.5" hidden="1" x14ac:dyDescent="0.3">
      <c r="A674" s="59" t="s">
        <v>1603</v>
      </c>
      <c r="B674" s="56">
        <v>100003641</v>
      </c>
      <c r="C674" s="56" t="s">
        <v>65</v>
      </c>
      <c r="D674" s="56" t="s">
        <v>602</v>
      </c>
      <c r="E674" s="56">
        <v>96625950</v>
      </c>
      <c r="F674" s="57">
        <v>45895.521053240744</v>
      </c>
      <c r="G674" s="57">
        <v>46008.679513888892</v>
      </c>
      <c r="H674" s="57" t="s">
        <v>591</v>
      </c>
      <c r="I674" s="56">
        <v>87</v>
      </c>
      <c r="J674" s="56">
        <v>16</v>
      </c>
      <c r="K674" s="56" t="s">
        <v>4</v>
      </c>
      <c r="L674" s="57">
        <v>46031</v>
      </c>
      <c r="M674" s="56" t="s">
        <v>591</v>
      </c>
      <c r="N674" s="56" t="s">
        <v>719</v>
      </c>
      <c r="O674" s="57">
        <v>46045.5210532407</v>
      </c>
      <c r="P674" s="56" t="s">
        <v>544</v>
      </c>
      <c r="Q674" s="56" t="s">
        <v>591</v>
      </c>
    </row>
    <row r="675" spans="1:17" ht="16.5" hidden="1" x14ac:dyDescent="0.3">
      <c r="A675" s="59" t="s">
        <v>1604</v>
      </c>
      <c r="B675" s="56">
        <v>100003994</v>
      </c>
      <c r="C675" s="56" t="s">
        <v>355</v>
      </c>
      <c r="D675" s="56" t="s">
        <v>1509</v>
      </c>
      <c r="E675" s="56">
        <v>77963297</v>
      </c>
      <c r="F675" s="57">
        <v>45895.61891203704</v>
      </c>
      <c r="G675" s="57">
        <v>45994.712581018517</v>
      </c>
      <c r="H675" s="57">
        <v>46000</v>
      </c>
      <c r="I675" s="56">
        <v>87</v>
      </c>
      <c r="J675" s="56">
        <v>11</v>
      </c>
      <c r="K675" s="56" t="s">
        <v>4</v>
      </c>
      <c r="L675" s="57">
        <v>46010</v>
      </c>
      <c r="M675" s="56">
        <v>-8</v>
      </c>
      <c r="N675" s="56" t="s">
        <v>719</v>
      </c>
      <c r="O675" s="57">
        <v>46045.618912037004</v>
      </c>
      <c r="P675" s="56" t="s">
        <v>544</v>
      </c>
      <c r="Q675" s="56" t="s">
        <v>573</v>
      </c>
    </row>
    <row r="676" spans="1:17" ht="16.5" hidden="1" x14ac:dyDescent="0.3">
      <c r="A676" s="59" t="s">
        <v>1599</v>
      </c>
      <c r="B676" s="56">
        <v>100001365</v>
      </c>
      <c r="C676" s="56" t="s">
        <v>117</v>
      </c>
      <c r="D676" s="56" t="s">
        <v>625</v>
      </c>
      <c r="E676" s="56">
        <v>77006073</v>
      </c>
      <c r="F676" s="57">
        <v>45895.481134259258</v>
      </c>
      <c r="G676" s="57">
        <v>46002.743043981478</v>
      </c>
      <c r="H676" s="57" t="s">
        <v>591</v>
      </c>
      <c r="I676" s="56">
        <v>87</v>
      </c>
      <c r="J676" s="56">
        <v>11</v>
      </c>
      <c r="K676" s="56" t="s">
        <v>4</v>
      </c>
      <c r="L676" s="57">
        <v>46020</v>
      </c>
      <c r="M676" s="56" t="s">
        <v>591</v>
      </c>
      <c r="N676" s="56" t="s">
        <v>543</v>
      </c>
      <c r="O676" s="57">
        <v>46045.481134259302</v>
      </c>
      <c r="P676" s="56" t="s">
        <v>544</v>
      </c>
      <c r="Q676" s="56" t="s">
        <v>591</v>
      </c>
    </row>
    <row r="677" spans="1:17" ht="16.5" hidden="1" x14ac:dyDescent="0.3">
      <c r="A677" s="59" t="s">
        <v>1609</v>
      </c>
      <c r="B677" s="56">
        <v>100004057</v>
      </c>
      <c r="C677" s="56" t="s">
        <v>88</v>
      </c>
      <c r="D677" s="56" t="s">
        <v>631</v>
      </c>
      <c r="E677" s="56">
        <v>79873270</v>
      </c>
      <c r="F677" s="57">
        <v>45896.63175925926</v>
      </c>
      <c r="G677" s="57">
        <v>45995.673541666663</v>
      </c>
      <c r="H677" s="57">
        <v>46000</v>
      </c>
      <c r="I677" s="56">
        <v>87</v>
      </c>
      <c r="J677" s="56">
        <v>11</v>
      </c>
      <c r="K677" s="56" t="s">
        <v>4</v>
      </c>
      <c r="L677" s="57">
        <v>46013</v>
      </c>
      <c r="M677" s="56">
        <v>-9</v>
      </c>
      <c r="N677" s="56" t="s">
        <v>719</v>
      </c>
      <c r="O677" s="57">
        <v>46046.631759259297</v>
      </c>
      <c r="P677" s="56" t="s">
        <v>544</v>
      </c>
      <c r="Q677" s="56" t="s">
        <v>573</v>
      </c>
    </row>
    <row r="678" spans="1:17" ht="16.5" hidden="1" x14ac:dyDescent="0.3">
      <c r="A678" s="59" t="s">
        <v>1608</v>
      </c>
      <c r="B678" s="56">
        <v>100006995</v>
      </c>
      <c r="C678" s="56" t="s">
        <v>483</v>
      </c>
      <c r="D678" s="56" t="s">
        <v>554</v>
      </c>
      <c r="E678" s="56">
        <v>96859930</v>
      </c>
      <c r="F678" s="57">
        <v>45896.517048611109</v>
      </c>
      <c r="G678" s="57">
        <v>46020.696597222224</v>
      </c>
      <c r="H678" s="57" t="s">
        <v>591</v>
      </c>
      <c r="I678" s="56">
        <v>87</v>
      </c>
      <c r="J678" s="56">
        <v>16</v>
      </c>
      <c r="K678" s="56" t="s">
        <v>4</v>
      </c>
      <c r="L678" s="57">
        <v>46042</v>
      </c>
      <c r="M678" s="56" t="s">
        <v>591</v>
      </c>
      <c r="N678" s="56" t="s">
        <v>719</v>
      </c>
      <c r="O678" s="57">
        <v>46046.517048611102</v>
      </c>
      <c r="P678" s="56" t="s">
        <v>544</v>
      </c>
      <c r="Q678" s="56" t="s">
        <v>591</v>
      </c>
    </row>
    <row r="679" spans="1:17" ht="16.5" hidden="1" x14ac:dyDescent="0.3">
      <c r="A679" s="59" t="s">
        <v>1607</v>
      </c>
      <c r="B679" s="56">
        <v>100004674</v>
      </c>
      <c r="C679" s="56" t="s">
        <v>299</v>
      </c>
      <c r="D679" s="56" t="s">
        <v>835</v>
      </c>
      <c r="E679" s="56">
        <v>96659370</v>
      </c>
      <c r="F679" s="57">
        <v>45896.508703703701</v>
      </c>
      <c r="G679" s="57">
        <v>46002.722673611112</v>
      </c>
      <c r="H679" s="57">
        <v>46017</v>
      </c>
      <c r="I679" s="56">
        <v>87</v>
      </c>
      <c r="J679" s="56">
        <v>11</v>
      </c>
      <c r="K679" s="56" t="s">
        <v>4</v>
      </c>
      <c r="L679" s="57">
        <v>46020</v>
      </c>
      <c r="M679" s="56">
        <v>-1</v>
      </c>
      <c r="N679" s="56" t="s">
        <v>719</v>
      </c>
      <c r="O679" s="57">
        <v>46046.508703703701</v>
      </c>
      <c r="P679" s="56" t="s">
        <v>544</v>
      </c>
      <c r="Q679" s="56" t="s">
        <v>573</v>
      </c>
    </row>
    <row r="680" spans="1:17" ht="16.5" hidden="1" x14ac:dyDescent="0.3">
      <c r="A680" s="59" t="s">
        <v>1615</v>
      </c>
      <c r="B680" s="56">
        <v>100003902</v>
      </c>
      <c r="C680" s="56" t="s">
        <v>449</v>
      </c>
      <c r="D680" s="56" t="s">
        <v>1416</v>
      </c>
      <c r="E680" s="56">
        <v>77734444</v>
      </c>
      <c r="F680" s="57">
        <v>45896.493530092594</v>
      </c>
      <c r="G680" s="57">
        <v>46001.661643518521</v>
      </c>
      <c r="H680" s="57">
        <v>46008</v>
      </c>
      <c r="I680" s="56">
        <v>87</v>
      </c>
      <c r="J680" s="56">
        <v>11</v>
      </c>
      <c r="K680" s="56" t="s">
        <v>4</v>
      </c>
      <c r="L680" s="57">
        <v>46017</v>
      </c>
      <c r="M680" s="56">
        <v>-6</v>
      </c>
      <c r="N680" s="56" t="s">
        <v>719</v>
      </c>
      <c r="O680" s="57">
        <v>46046.493530092601</v>
      </c>
      <c r="P680" s="56" t="s">
        <v>544</v>
      </c>
      <c r="Q680" s="56" t="s">
        <v>573</v>
      </c>
    </row>
    <row r="681" spans="1:17" ht="16.5" hidden="1" x14ac:dyDescent="0.3">
      <c r="A681" s="59" t="s">
        <v>1614</v>
      </c>
      <c r="B681" s="56">
        <v>100004490</v>
      </c>
      <c r="C681" s="56" t="s">
        <v>89</v>
      </c>
      <c r="D681" s="56" t="s">
        <v>595</v>
      </c>
      <c r="E681" s="56">
        <v>96945670</v>
      </c>
      <c r="F681" s="57">
        <v>45896.479085648149</v>
      </c>
      <c r="G681" s="57">
        <v>46010.620949074073</v>
      </c>
      <c r="H681" s="57" t="s">
        <v>591</v>
      </c>
      <c r="I681" s="56">
        <v>87</v>
      </c>
      <c r="J681" s="56">
        <v>16</v>
      </c>
      <c r="K681" s="56" t="s">
        <v>4</v>
      </c>
      <c r="L681" s="57">
        <v>46035</v>
      </c>
      <c r="M681" s="56" t="s">
        <v>591</v>
      </c>
      <c r="N681" s="56" t="s">
        <v>719</v>
      </c>
      <c r="O681" s="57">
        <v>46046.479085648098</v>
      </c>
      <c r="P681" s="56" t="s">
        <v>544</v>
      </c>
      <c r="Q681" s="56" t="s">
        <v>591</v>
      </c>
    </row>
    <row r="682" spans="1:17" ht="16.5" hidden="1" x14ac:dyDescent="0.3">
      <c r="A682" s="59" t="s">
        <v>1606</v>
      </c>
      <c r="B682" s="56">
        <v>100003579</v>
      </c>
      <c r="C682" s="56" t="s">
        <v>25</v>
      </c>
      <c r="D682" s="56" t="s">
        <v>1668</v>
      </c>
      <c r="E682" s="56">
        <v>76481561</v>
      </c>
      <c r="F682" s="57">
        <v>45896.640115740738</v>
      </c>
      <c r="G682" s="57">
        <v>46001.70648148148</v>
      </c>
      <c r="H682" s="57">
        <v>46009</v>
      </c>
      <c r="I682" s="56">
        <v>87</v>
      </c>
      <c r="J682" s="56">
        <v>11</v>
      </c>
      <c r="K682" s="56" t="s">
        <v>4</v>
      </c>
      <c r="L682" s="57">
        <v>46017</v>
      </c>
      <c r="M682" s="56">
        <v>-5</v>
      </c>
      <c r="N682" s="56" t="s">
        <v>719</v>
      </c>
      <c r="O682" s="57">
        <v>46046.640115740702</v>
      </c>
      <c r="P682" s="56" t="s">
        <v>544</v>
      </c>
      <c r="Q682" s="56" t="s">
        <v>573</v>
      </c>
    </row>
    <row r="683" spans="1:17" ht="16.5" hidden="1" x14ac:dyDescent="0.3">
      <c r="A683" s="59" t="s">
        <v>1612</v>
      </c>
      <c r="B683" s="56">
        <v>100006381</v>
      </c>
      <c r="C683" s="56" t="s">
        <v>669</v>
      </c>
      <c r="D683" s="56" t="s">
        <v>611</v>
      </c>
      <c r="E683" s="56">
        <v>76099325</v>
      </c>
      <c r="F683" s="57">
        <v>45896.533680555556</v>
      </c>
      <c r="G683" s="57">
        <v>46001.697534722225</v>
      </c>
      <c r="H683" s="57" t="s">
        <v>591</v>
      </c>
      <c r="I683" s="56">
        <v>87</v>
      </c>
      <c r="J683" s="56">
        <v>16</v>
      </c>
      <c r="K683" s="56" t="s">
        <v>4</v>
      </c>
      <c r="L683" s="57">
        <v>46024</v>
      </c>
      <c r="M683" s="56" t="s">
        <v>591</v>
      </c>
      <c r="N683" s="56" t="s">
        <v>543</v>
      </c>
      <c r="O683" s="57">
        <v>46046.5336805556</v>
      </c>
      <c r="P683" s="56" t="s">
        <v>544</v>
      </c>
      <c r="Q683" s="56" t="s">
        <v>591</v>
      </c>
    </row>
    <row r="684" spans="1:17" ht="16.5" hidden="1" x14ac:dyDescent="0.3">
      <c r="A684" s="59" t="s">
        <v>1611</v>
      </c>
      <c r="B684" s="56">
        <v>100003911</v>
      </c>
      <c r="C684" s="56" t="s">
        <v>500</v>
      </c>
      <c r="D684" s="56" t="s">
        <v>750</v>
      </c>
      <c r="E684" s="56">
        <v>76432529</v>
      </c>
      <c r="F684" s="57">
        <v>45896.526134259257</v>
      </c>
      <c r="G684" s="57">
        <v>46007.394386574073</v>
      </c>
      <c r="H684" s="57">
        <v>46014</v>
      </c>
      <c r="I684" s="56">
        <v>87</v>
      </c>
      <c r="J684" s="56">
        <v>11</v>
      </c>
      <c r="K684" s="56" t="s">
        <v>4</v>
      </c>
      <c r="L684" s="57">
        <v>46023</v>
      </c>
      <c r="M684" s="56">
        <v>-6</v>
      </c>
      <c r="N684" s="56" t="s">
        <v>719</v>
      </c>
      <c r="O684" s="57">
        <v>46046.5261342593</v>
      </c>
      <c r="P684" s="56" t="s">
        <v>544</v>
      </c>
      <c r="Q684" s="56" t="s">
        <v>573</v>
      </c>
    </row>
    <row r="685" spans="1:17" ht="16.5" hidden="1" x14ac:dyDescent="0.3">
      <c r="A685" s="59" t="s">
        <v>1616</v>
      </c>
      <c r="B685" s="56">
        <v>100003414</v>
      </c>
      <c r="C685" s="56" t="s">
        <v>316</v>
      </c>
      <c r="D685" s="56" t="s">
        <v>593</v>
      </c>
      <c r="E685" s="56">
        <v>76032097</v>
      </c>
      <c r="F685" s="57">
        <v>45897.616655092592</v>
      </c>
      <c r="G685" s="57">
        <v>46020.7184837963</v>
      </c>
      <c r="H685" s="57" t="s">
        <v>591</v>
      </c>
      <c r="I685" s="56">
        <v>87</v>
      </c>
      <c r="J685" s="56">
        <v>16</v>
      </c>
      <c r="K685" s="56" t="s">
        <v>4</v>
      </c>
      <c r="L685" s="57">
        <v>46042</v>
      </c>
      <c r="M685" s="56" t="s">
        <v>591</v>
      </c>
      <c r="N685" s="56" t="s">
        <v>719</v>
      </c>
      <c r="O685" s="57">
        <v>46047.616655092599</v>
      </c>
      <c r="P685" s="56" t="s">
        <v>544</v>
      </c>
      <c r="Q685" s="56" t="s">
        <v>591</v>
      </c>
    </row>
    <row r="686" spans="1:17" ht="16.5" hidden="1" x14ac:dyDescent="0.3">
      <c r="A686" s="59" t="s">
        <v>1618</v>
      </c>
      <c r="B686" s="56">
        <v>100004668</v>
      </c>
      <c r="C686" s="56" t="s">
        <v>254</v>
      </c>
      <c r="D686" s="56" t="s">
        <v>620</v>
      </c>
      <c r="E686" s="56">
        <v>76389383</v>
      </c>
      <c r="F686" s="57">
        <v>45897.506168981483</v>
      </c>
      <c r="G686" s="57">
        <v>46001.381435185183</v>
      </c>
      <c r="H686" s="57" t="s">
        <v>591</v>
      </c>
      <c r="I686" s="56">
        <v>87</v>
      </c>
      <c r="J686" s="56">
        <v>11</v>
      </c>
      <c r="K686" s="56" t="s">
        <v>4</v>
      </c>
      <c r="L686" s="57">
        <v>46017</v>
      </c>
      <c r="M686" s="56" t="s">
        <v>591</v>
      </c>
      <c r="N686" s="56" t="s">
        <v>543</v>
      </c>
      <c r="O686" s="57">
        <v>46047.506168981497</v>
      </c>
      <c r="P686" s="56" t="s">
        <v>544</v>
      </c>
      <c r="Q686" s="56" t="s">
        <v>591</v>
      </c>
    </row>
    <row r="687" spans="1:17" ht="16.5" hidden="1" x14ac:dyDescent="0.3">
      <c r="A687" s="59" t="s">
        <v>1617</v>
      </c>
      <c r="B687" s="56">
        <v>100004126</v>
      </c>
      <c r="C687" s="56" t="s">
        <v>9</v>
      </c>
      <c r="D687" s="56" t="s">
        <v>767</v>
      </c>
      <c r="E687" s="56">
        <v>85025700</v>
      </c>
      <c r="F687" s="57">
        <v>45897.495358796295</v>
      </c>
      <c r="G687" s="57">
        <v>46001.377696759257</v>
      </c>
      <c r="H687" s="57">
        <v>46013</v>
      </c>
      <c r="I687" s="56">
        <v>87</v>
      </c>
      <c r="J687" s="56">
        <v>11</v>
      </c>
      <c r="K687" s="56" t="s">
        <v>4</v>
      </c>
      <c r="L687" s="57">
        <v>46017</v>
      </c>
      <c r="M687" s="56">
        <v>-3</v>
      </c>
      <c r="N687" s="56" t="s">
        <v>719</v>
      </c>
      <c r="O687" s="57">
        <v>46047.495358796303</v>
      </c>
      <c r="P687" s="56" t="s">
        <v>544</v>
      </c>
      <c r="Q687" s="56" t="s">
        <v>573</v>
      </c>
    </row>
    <row r="688" spans="1:17" ht="16.5" hidden="1" x14ac:dyDescent="0.3">
      <c r="A688" s="59" t="s">
        <v>1620</v>
      </c>
      <c r="B688" s="56">
        <v>100002100</v>
      </c>
      <c r="C688" s="56" t="s">
        <v>464</v>
      </c>
      <c r="D688" s="56" t="s">
        <v>1670</v>
      </c>
      <c r="E688" s="56">
        <v>78068123</v>
      </c>
      <c r="F688" s="57">
        <v>45898.460173611114</v>
      </c>
      <c r="G688" s="57">
        <v>46010.632650462961</v>
      </c>
      <c r="H688" s="57" t="s">
        <v>591</v>
      </c>
      <c r="I688" s="56">
        <v>87</v>
      </c>
      <c r="J688" s="56">
        <v>11</v>
      </c>
      <c r="K688" s="56" t="s">
        <v>4</v>
      </c>
      <c r="L688" s="57">
        <v>46028</v>
      </c>
      <c r="M688" s="56" t="s">
        <v>591</v>
      </c>
      <c r="N688" s="56" t="s">
        <v>543</v>
      </c>
      <c r="O688" s="57">
        <v>46048.4601736111</v>
      </c>
      <c r="P688" s="56" t="s">
        <v>544</v>
      </c>
      <c r="Q688" s="56" t="s">
        <v>591</v>
      </c>
    </row>
    <row r="689" spans="1:17" ht="16.5" hidden="1" x14ac:dyDescent="0.3">
      <c r="A689" s="59" t="s">
        <v>1624</v>
      </c>
      <c r="B689" s="56">
        <v>100001034</v>
      </c>
      <c r="C689" s="56" t="s">
        <v>787</v>
      </c>
      <c r="D689" s="56" t="s">
        <v>609</v>
      </c>
      <c r="E689" s="56">
        <v>80447400</v>
      </c>
      <c r="F689" s="57">
        <v>45901.640659722223</v>
      </c>
      <c r="G689" s="57">
        <v>46001.700243055559</v>
      </c>
      <c r="H689" s="57" t="s">
        <v>591</v>
      </c>
      <c r="I689" s="56">
        <v>87</v>
      </c>
      <c r="J689" s="56">
        <v>16</v>
      </c>
      <c r="K689" s="56" t="s">
        <v>4</v>
      </c>
      <c r="L689" s="57">
        <v>46024</v>
      </c>
      <c r="M689" s="56" t="s">
        <v>591</v>
      </c>
      <c r="N689" s="56" t="s">
        <v>543</v>
      </c>
      <c r="O689" s="57">
        <v>46051.640659722201</v>
      </c>
      <c r="P689" s="56" t="s">
        <v>544</v>
      </c>
      <c r="Q689" s="56" t="s">
        <v>591</v>
      </c>
    </row>
    <row r="690" spans="1:17" ht="16.5" hidden="1" x14ac:dyDescent="0.3">
      <c r="A690" s="59" t="s">
        <v>1625</v>
      </c>
      <c r="B690" s="56">
        <v>100001425</v>
      </c>
      <c r="C690" s="56" t="s">
        <v>476</v>
      </c>
      <c r="D690" s="56" t="s">
        <v>585</v>
      </c>
      <c r="E690" s="56">
        <v>79636400</v>
      </c>
      <c r="F690" s="57">
        <v>45901.646921296298</v>
      </c>
      <c r="G690" s="57">
        <v>46001.415324074071</v>
      </c>
      <c r="H690" s="57">
        <v>46008</v>
      </c>
      <c r="I690" s="56">
        <v>87</v>
      </c>
      <c r="J690" s="56">
        <v>11</v>
      </c>
      <c r="K690" s="56" t="s">
        <v>4</v>
      </c>
      <c r="L690" s="57">
        <v>46017</v>
      </c>
      <c r="M690" s="56">
        <v>-6</v>
      </c>
      <c r="N690" s="56" t="s">
        <v>719</v>
      </c>
      <c r="O690" s="57">
        <v>46051.646921296298</v>
      </c>
      <c r="P690" s="56" t="s">
        <v>544</v>
      </c>
      <c r="Q690" s="56" t="s">
        <v>573</v>
      </c>
    </row>
    <row r="691" spans="1:17" ht="16.5" hidden="1" x14ac:dyDescent="0.3">
      <c r="A691" s="59" t="s">
        <v>1630</v>
      </c>
      <c r="B691" s="56">
        <v>100005607</v>
      </c>
      <c r="C691" s="56" t="s">
        <v>648</v>
      </c>
      <c r="D691" s="56" t="s">
        <v>725</v>
      </c>
      <c r="E691" s="56">
        <v>77807840</v>
      </c>
      <c r="F691" s="57">
        <v>45901.594270833331</v>
      </c>
      <c r="G691" s="57">
        <v>46009.752569444441</v>
      </c>
      <c r="H691" s="57" t="s">
        <v>591</v>
      </c>
      <c r="I691" s="56">
        <v>87</v>
      </c>
      <c r="J691" s="56">
        <v>16</v>
      </c>
      <c r="K691" s="56" t="s">
        <v>4</v>
      </c>
      <c r="L691" s="57">
        <v>46034</v>
      </c>
      <c r="M691" s="56" t="s">
        <v>591</v>
      </c>
      <c r="N691" s="56" t="s">
        <v>719</v>
      </c>
      <c r="O691" s="57">
        <v>46051.594270833302</v>
      </c>
      <c r="P691" s="56" t="s">
        <v>544</v>
      </c>
      <c r="Q691" s="56" t="s">
        <v>591</v>
      </c>
    </row>
    <row r="692" spans="1:17" ht="16.5" hidden="1" x14ac:dyDescent="0.3">
      <c r="A692" s="59" t="s">
        <v>1629</v>
      </c>
      <c r="B692" s="56">
        <v>100000481</v>
      </c>
      <c r="C692" s="56" t="s">
        <v>42</v>
      </c>
      <c r="D692" s="56" t="s">
        <v>748</v>
      </c>
      <c r="E692" s="56">
        <v>76352414</v>
      </c>
      <c r="F692" s="57">
        <v>45901.587187500001</v>
      </c>
      <c r="G692" s="57">
        <v>46000.761296296296</v>
      </c>
      <c r="H692" s="57">
        <v>46003</v>
      </c>
      <c r="I692" s="56">
        <v>87</v>
      </c>
      <c r="J692" s="56">
        <v>11</v>
      </c>
      <c r="K692" s="56" t="s">
        <v>4</v>
      </c>
      <c r="L692" s="57">
        <v>46015</v>
      </c>
      <c r="M692" s="56">
        <v>-8</v>
      </c>
      <c r="N692" s="56" t="s">
        <v>719</v>
      </c>
      <c r="O692" s="57">
        <v>46051.587187500001</v>
      </c>
      <c r="P692" s="56" t="s">
        <v>544</v>
      </c>
      <c r="Q692" s="56" t="s">
        <v>573</v>
      </c>
    </row>
    <row r="693" spans="1:17" ht="16.5" hidden="1" x14ac:dyDescent="0.3">
      <c r="A693" s="59" t="s">
        <v>1623</v>
      </c>
      <c r="B693" s="56">
        <v>100001424</v>
      </c>
      <c r="C693" s="56" t="s">
        <v>268</v>
      </c>
      <c r="D693" s="56" t="s">
        <v>585</v>
      </c>
      <c r="E693" s="56">
        <v>79636400</v>
      </c>
      <c r="F693" s="57">
        <v>45902.512499999997</v>
      </c>
      <c r="G693" s="57">
        <v>46009.754675925928</v>
      </c>
      <c r="H693" s="57" t="s">
        <v>591</v>
      </c>
      <c r="I693" s="56">
        <v>87</v>
      </c>
      <c r="J693" s="56">
        <v>11</v>
      </c>
      <c r="K693" s="56" t="s">
        <v>4</v>
      </c>
      <c r="L693" s="57">
        <v>46027</v>
      </c>
      <c r="M693" s="56" t="s">
        <v>591</v>
      </c>
      <c r="N693" s="56" t="s">
        <v>543</v>
      </c>
      <c r="O693" s="57">
        <v>46052.512499999997</v>
      </c>
      <c r="P693" s="56" t="s">
        <v>544</v>
      </c>
      <c r="Q693" s="56" t="s">
        <v>591</v>
      </c>
    </row>
    <row r="694" spans="1:17" ht="16.5" hidden="1" x14ac:dyDescent="0.3">
      <c r="A694" s="59" t="s">
        <v>1631</v>
      </c>
      <c r="B694" s="56">
        <v>100002268</v>
      </c>
      <c r="C694" s="56" t="s">
        <v>33</v>
      </c>
      <c r="D694" s="56" t="s">
        <v>1671</v>
      </c>
      <c r="E694" s="56">
        <v>76262422</v>
      </c>
      <c r="F694" s="57">
        <v>45902.507326388892</v>
      </c>
      <c r="G694" s="57">
        <v>46003.391504629632</v>
      </c>
      <c r="H694" s="57" t="s">
        <v>591</v>
      </c>
      <c r="I694" s="56">
        <v>87</v>
      </c>
      <c r="J694" s="56">
        <v>11</v>
      </c>
      <c r="K694" s="56" t="s">
        <v>4</v>
      </c>
      <c r="L694" s="57">
        <v>46021</v>
      </c>
      <c r="M694" s="56" t="s">
        <v>591</v>
      </c>
      <c r="N694" s="56" t="s">
        <v>543</v>
      </c>
      <c r="O694" s="57">
        <v>46052.507326388899</v>
      </c>
      <c r="P694" s="56" t="s">
        <v>544</v>
      </c>
      <c r="Q694" s="56" t="s">
        <v>591</v>
      </c>
    </row>
    <row r="695" spans="1:17" ht="16.5" hidden="1" x14ac:dyDescent="0.3">
      <c r="A695" s="59" t="s">
        <v>1634</v>
      </c>
      <c r="B695" s="56">
        <v>100004701</v>
      </c>
      <c r="C695" s="56" t="s">
        <v>416</v>
      </c>
      <c r="D695" s="56" t="s">
        <v>555</v>
      </c>
      <c r="E695" s="56">
        <v>76237266</v>
      </c>
      <c r="F695" s="57">
        <v>45902.49119212963</v>
      </c>
      <c r="G695" s="57">
        <v>45994.745185185187</v>
      </c>
      <c r="H695" s="57">
        <v>46003</v>
      </c>
      <c r="I695" s="56">
        <v>87</v>
      </c>
      <c r="J695" s="56">
        <v>11</v>
      </c>
      <c r="K695" s="56" t="s">
        <v>4</v>
      </c>
      <c r="L695" s="57">
        <v>46010</v>
      </c>
      <c r="M695" s="56">
        <v>-5</v>
      </c>
      <c r="N695" s="56" t="s">
        <v>719</v>
      </c>
      <c r="O695" s="57">
        <v>46052.491192129601</v>
      </c>
      <c r="P695" s="56" t="s">
        <v>544</v>
      </c>
      <c r="Q695" s="56" t="s">
        <v>573</v>
      </c>
    </row>
    <row r="696" spans="1:17" ht="16.5" x14ac:dyDescent="0.3">
      <c r="A696" s="59" t="s">
        <v>1633</v>
      </c>
      <c r="B696" s="56">
        <v>100005460</v>
      </c>
      <c r="C696" s="56" t="s">
        <v>224</v>
      </c>
      <c r="D696" s="56" t="s">
        <v>622</v>
      </c>
      <c r="E696" s="56">
        <v>76212732</v>
      </c>
      <c r="F696" s="57">
        <v>45902.517905092594</v>
      </c>
      <c r="G696" s="57">
        <v>45994.627233796295</v>
      </c>
      <c r="H696" s="57">
        <v>46017</v>
      </c>
      <c r="I696" s="56">
        <v>87</v>
      </c>
      <c r="J696" s="56">
        <v>11</v>
      </c>
      <c r="K696" s="56" t="s">
        <v>4</v>
      </c>
      <c r="L696" s="57">
        <v>46010</v>
      </c>
      <c r="M696" s="56">
        <v>4</v>
      </c>
      <c r="N696" s="56" t="s">
        <v>543</v>
      </c>
      <c r="O696" s="57">
        <v>46052.517905092602</v>
      </c>
      <c r="P696" s="56" t="s">
        <v>544</v>
      </c>
      <c r="Q696" s="56" t="s">
        <v>573</v>
      </c>
    </row>
    <row r="697" spans="1:17" ht="16.5" hidden="1" x14ac:dyDescent="0.3">
      <c r="A697" s="59" t="s">
        <v>1636</v>
      </c>
      <c r="B697" s="56">
        <v>100001431</v>
      </c>
      <c r="C697" s="56" t="s">
        <v>30</v>
      </c>
      <c r="D697" s="56" t="s">
        <v>835</v>
      </c>
      <c r="E697" s="56">
        <v>96659370</v>
      </c>
      <c r="F697" s="57">
        <v>45905.624814814815</v>
      </c>
      <c r="G697" s="57">
        <v>45994.714618055557</v>
      </c>
      <c r="H697" s="57">
        <v>46006</v>
      </c>
      <c r="I697" s="56">
        <v>87</v>
      </c>
      <c r="J697" s="56">
        <v>11</v>
      </c>
      <c r="K697" s="56" t="s">
        <v>4</v>
      </c>
      <c r="L697" s="57">
        <v>46010</v>
      </c>
      <c r="M697" s="56">
        <v>-4</v>
      </c>
      <c r="N697" s="56" t="s">
        <v>719</v>
      </c>
      <c r="O697" s="57">
        <v>46055.624814814801</v>
      </c>
      <c r="P697" s="56" t="s">
        <v>544</v>
      </c>
      <c r="Q697" s="56" t="s">
        <v>573</v>
      </c>
    </row>
    <row r="698" spans="1:17" ht="16.5" hidden="1" x14ac:dyDescent="0.3">
      <c r="A698" s="59" t="s">
        <v>1637</v>
      </c>
      <c r="B698" s="56">
        <v>100001393</v>
      </c>
      <c r="C698" s="56" t="s">
        <v>270</v>
      </c>
      <c r="D698" s="56" t="s">
        <v>1418</v>
      </c>
      <c r="E698" s="56">
        <v>76609571</v>
      </c>
      <c r="F698" s="57">
        <v>45905.656018518515</v>
      </c>
      <c r="G698" s="57">
        <v>45993.748136574075</v>
      </c>
      <c r="H698" s="57">
        <v>46000</v>
      </c>
      <c r="I698" s="56">
        <v>87</v>
      </c>
      <c r="J698" s="56">
        <v>11</v>
      </c>
      <c r="K698" s="56" t="s">
        <v>4</v>
      </c>
      <c r="L698" s="57">
        <v>46009</v>
      </c>
      <c r="M698" s="56">
        <v>-7</v>
      </c>
      <c r="N698" s="56" t="s">
        <v>719</v>
      </c>
      <c r="O698" s="57">
        <v>46055.656018518501</v>
      </c>
      <c r="P698" s="56" t="s">
        <v>544</v>
      </c>
      <c r="Q698" s="56" t="s">
        <v>573</v>
      </c>
    </row>
    <row r="699" spans="1:17" ht="16.5" hidden="1" x14ac:dyDescent="0.3">
      <c r="A699" s="59" t="s">
        <v>1638</v>
      </c>
      <c r="B699" s="56">
        <v>100007352</v>
      </c>
      <c r="C699" s="56" t="s">
        <v>1453</v>
      </c>
      <c r="D699" s="56" t="s">
        <v>645</v>
      </c>
      <c r="E699" s="56">
        <v>77634874</v>
      </c>
      <c r="F699" s="57">
        <v>45908.663865740738</v>
      </c>
      <c r="G699" s="57">
        <v>46020.711782407408</v>
      </c>
      <c r="H699" s="57" t="s">
        <v>591</v>
      </c>
      <c r="I699" s="56">
        <v>87</v>
      </c>
      <c r="J699" s="56">
        <v>16</v>
      </c>
      <c r="K699" s="56" t="s">
        <v>4</v>
      </c>
      <c r="L699" s="57">
        <v>46042</v>
      </c>
      <c r="M699" s="56" t="s">
        <v>591</v>
      </c>
      <c r="N699" s="56" t="s">
        <v>719</v>
      </c>
      <c r="O699" s="57">
        <v>46058.663865740702</v>
      </c>
      <c r="P699" s="56" t="s">
        <v>544</v>
      </c>
      <c r="Q699" s="56" t="s">
        <v>591</v>
      </c>
    </row>
    <row r="700" spans="1:17" ht="16.5" hidden="1" x14ac:dyDescent="0.3">
      <c r="A700" s="59" t="s">
        <v>1642</v>
      </c>
      <c r="B700" s="56">
        <v>100002452</v>
      </c>
      <c r="C700" s="56" t="s">
        <v>1643</v>
      </c>
      <c r="D700" s="56" t="s">
        <v>767</v>
      </c>
      <c r="E700" s="56">
        <v>85025700</v>
      </c>
      <c r="F700" s="57">
        <v>45912.476863425924</v>
      </c>
      <c r="G700" s="57">
        <v>45993.653912037036</v>
      </c>
      <c r="H700" s="57">
        <v>46001</v>
      </c>
      <c r="I700" s="56">
        <v>87</v>
      </c>
      <c r="J700" s="56">
        <v>11</v>
      </c>
      <c r="K700" s="56" t="s">
        <v>4</v>
      </c>
      <c r="L700" s="57">
        <v>46009</v>
      </c>
      <c r="M700" s="56">
        <v>-6</v>
      </c>
      <c r="N700" s="56" t="s">
        <v>719</v>
      </c>
      <c r="O700" s="57">
        <v>46062.476863425902</v>
      </c>
      <c r="P700" s="56" t="s">
        <v>544</v>
      </c>
      <c r="Q700" s="56" t="s">
        <v>573</v>
      </c>
    </row>
    <row r="701" spans="1:17" ht="16.5" hidden="1" x14ac:dyDescent="0.3">
      <c r="A701" s="59" t="s">
        <v>1646</v>
      </c>
      <c r="B701" s="56">
        <v>100002725</v>
      </c>
      <c r="C701" s="56" t="s">
        <v>429</v>
      </c>
      <c r="D701" s="56" t="s">
        <v>567</v>
      </c>
      <c r="E701" s="56">
        <v>93049000</v>
      </c>
      <c r="F701" s="57">
        <v>45916.483449074076</v>
      </c>
      <c r="G701" s="57">
        <v>46008.675694444442</v>
      </c>
      <c r="H701" s="57">
        <v>46017</v>
      </c>
      <c r="I701" s="56">
        <v>87</v>
      </c>
      <c r="J701" s="56">
        <v>11</v>
      </c>
      <c r="K701" s="56" t="s">
        <v>4</v>
      </c>
      <c r="L701" s="57">
        <v>46024</v>
      </c>
      <c r="M701" s="56">
        <v>-5</v>
      </c>
      <c r="N701" s="56" t="s">
        <v>719</v>
      </c>
      <c r="O701" s="57">
        <v>46066.483449074098</v>
      </c>
      <c r="P701" s="56" t="s">
        <v>544</v>
      </c>
      <c r="Q701" s="56" t="s">
        <v>573</v>
      </c>
    </row>
    <row r="702" spans="1:17" ht="16.5" hidden="1" x14ac:dyDescent="0.3">
      <c r="A702" s="59" t="s">
        <v>1662</v>
      </c>
      <c r="B702" s="56">
        <v>100000101</v>
      </c>
      <c r="C702" s="56" t="s">
        <v>790</v>
      </c>
      <c r="D702" s="56" t="s">
        <v>835</v>
      </c>
      <c r="E702" s="56">
        <v>96659370</v>
      </c>
      <c r="F702" s="57">
        <v>45922.657210648147</v>
      </c>
      <c r="G702" s="57">
        <v>46014.744444444441</v>
      </c>
      <c r="H702" s="57" t="s">
        <v>591</v>
      </c>
      <c r="I702" s="56">
        <v>87</v>
      </c>
      <c r="J702" s="56">
        <v>11</v>
      </c>
      <c r="K702" s="56" t="s">
        <v>4</v>
      </c>
      <c r="L702" s="57">
        <v>46030</v>
      </c>
      <c r="M702" s="56" t="s">
        <v>591</v>
      </c>
      <c r="N702" s="56" t="s">
        <v>543</v>
      </c>
      <c r="O702" s="57">
        <v>46072.657210648104</v>
      </c>
      <c r="P702" s="56" t="s">
        <v>544</v>
      </c>
      <c r="Q702" s="56" t="s">
        <v>591</v>
      </c>
    </row>
    <row r="703" spans="1:17" ht="16.5" hidden="1" x14ac:dyDescent="0.3">
      <c r="A703" s="59" t="s">
        <v>1658</v>
      </c>
      <c r="B703" s="56">
        <v>100000100</v>
      </c>
      <c r="C703" s="56" t="s">
        <v>1659</v>
      </c>
      <c r="D703" s="56" t="s">
        <v>835</v>
      </c>
      <c r="E703" s="56">
        <v>96659370</v>
      </c>
      <c r="F703" s="57">
        <v>45922.519571759258</v>
      </c>
      <c r="G703" s="57">
        <v>46020.699618055558</v>
      </c>
      <c r="H703" s="57" t="s">
        <v>591</v>
      </c>
      <c r="I703" s="56">
        <v>87</v>
      </c>
      <c r="J703" s="56">
        <v>16</v>
      </c>
      <c r="K703" s="56" t="s">
        <v>4</v>
      </c>
      <c r="L703" s="57">
        <v>46042</v>
      </c>
      <c r="M703" s="56" t="s">
        <v>591</v>
      </c>
      <c r="N703" s="56" t="s">
        <v>719</v>
      </c>
      <c r="O703" s="57">
        <v>46072.519571759301</v>
      </c>
      <c r="P703" s="56" t="s">
        <v>544</v>
      </c>
      <c r="Q703" s="56" t="s">
        <v>591</v>
      </c>
    </row>
    <row r="704" spans="1:17" ht="16.5" hidden="1" x14ac:dyDescent="0.3">
      <c r="A704" s="59" t="s">
        <v>1657</v>
      </c>
      <c r="B704" s="56">
        <v>100003266</v>
      </c>
      <c r="C704" s="56" t="s">
        <v>241</v>
      </c>
      <c r="D704" s="56" t="s">
        <v>925</v>
      </c>
      <c r="E704" s="56">
        <v>96519830</v>
      </c>
      <c r="F704" s="57">
        <v>45922.510798611111</v>
      </c>
      <c r="G704" s="57">
        <v>46010.627627314818</v>
      </c>
      <c r="H704" s="57">
        <v>46020</v>
      </c>
      <c r="I704" s="56">
        <v>87</v>
      </c>
      <c r="J704" s="56">
        <v>11</v>
      </c>
      <c r="K704" s="56" t="s">
        <v>4</v>
      </c>
      <c r="L704" s="57">
        <v>46028</v>
      </c>
      <c r="M704" s="56">
        <v>-6</v>
      </c>
      <c r="N704" s="56" t="s">
        <v>719</v>
      </c>
      <c r="O704" s="57">
        <v>46072.510798611103</v>
      </c>
      <c r="P704" s="56" t="s">
        <v>544</v>
      </c>
      <c r="Q704" s="56" t="s">
        <v>573</v>
      </c>
    </row>
    <row r="705" spans="1:17" ht="16.5" hidden="1" x14ac:dyDescent="0.3">
      <c r="A705" s="59" t="s">
        <v>1654</v>
      </c>
      <c r="B705" s="56">
        <v>100001036</v>
      </c>
      <c r="C705" s="56" t="s">
        <v>63</v>
      </c>
      <c r="D705" s="56" t="s">
        <v>759</v>
      </c>
      <c r="E705" s="56">
        <v>76598564</v>
      </c>
      <c r="F705" s="57">
        <v>45923.361805555556</v>
      </c>
      <c r="G705" s="57">
        <v>46010.629907407405</v>
      </c>
      <c r="H705" s="57" t="s">
        <v>591</v>
      </c>
      <c r="I705" s="56">
        <v>87</v>
      </c>
      <c r="J705" s="56">
        <v>11</v>
      </c>
      <c r="K705" s="56" t="s">
        <v>4</v>
      </c>
      <c r="L705" s="57">
        <v>46028</v>
      </c>
      <c r="M705" s="56" t="s">
        <v>591</v>
      </c>
      <c r="N705" s="56" t="s">
        <v>543</v>
      </c>
      <c r="O705" s="57">
        <v>46073.3618055556</v>
      </c>
      <c r="P705" s="56" t="s">
        <v>544</v>
      </c>
      <c r="Q705" s="56" t="s">
        <v>591</v>
      </c>
    </row>
    <row r="706" spans="1:17" ht="16.5" hidden="1" x14ac:dyDescent="0.3">
      <c r="A706" s="59" t="s">
        <v>1656</v>
      </c>
      <c r="B706" s="56">
        <v>100003420</v>
      </c>
      <c r="C706" s="56" t="s">
        <v>201</v>
      </c>
      <c r="D706" s="56" t="s">
        <v>872</v>
      </c>
      <c r="E706" s="56">
        <v>76458051</v>
      </c>
      <c r="F706" s="57">
        <v>45923.371493055558</v>
      </c>
      <c r="G706" s="57">
        <v>46010.631701388891</v>
      </c>
      <c r="H706" s="57">
        <v>46020</v>
      </c>
      <c r="I706" s="56">
        <v>87</v>
      </c>
      <c r="J706" s="56">
        <v>16</v>
      </c>
      <c r="K706" s="56" t="s">
        <v>4</v>
      </c>
      <c r="L706" s="57">
        <v>46035</v>
      </c>
      <c r="M706" s="56">
        <v>-11</v>
      </c>
      <c r="N706" s="56" t="s">
        <v>719</v>
      </c>
      <c r="O706" s="57">
        <v>46073.371493055602</v>
      </c>
      <c r="P706" s="56" t="s">
        <v>544</v>
      </c>
      <c r="Q706" s="56" t="s">
        <v>573</v>
      </c>
    </row>
    <row r="707" spans="1:17" ht="16.5" hidden="1" x14ac:dyDescent="0.3">
      <c r="A707" s="59" t="s">
        <v>1661</v>
      </c>
      <c r="B707" s="56">
        <v>100002540</v>
      </c>
      <c r="C707" s="56" t="s">
        <v>1549</v>
      </c>
      <c r="D707" s="56" t="s">
        <v>0</v>
      </c>
      <c r="E707" s="56">
        <v>76896389</v>
      </c>
      <c r="F707" s="57">
        <v>45923.4765162037</v>
      </c>
      <c r="G707" s="57">
        <v>46014.40351851852</v>
      </c>
      <c r="H707" s="57" t="s">
        <v>591</v>
      </c>
      <c r="I707" s="56">
        <v>87</v>
      </c>
      <c r="J707" s="56">
        <v>16</v>
      </c>
      <c r="K707" s="56" t="s">
        <v>4</v>
      </c>
      <c r="L707" s="57">
        <v>46037</v>
      </c>
      <c r="M707" s="56" t="s">
        <v>591</v>
      </c>
      <c r="N707" s="56" t="s">
        <v>719</v>
      </c>
      <c r="O707" s="57">
        <v>46073.4765162037</v>
      </c>
      <c r="P707" s="56" t="s">
        <v>544</v>
      </c>
      <c r="Q707" s="56" t="s">
        <v>591</v>
      </c>
    </row>
    <row r="708" spans="1:17" ht="16.5" hidden="1" x14ac:dyDescent="0.3">
      <c r="A708" s="59" t="s">
        <v>1660</v>
      </c>
      <c r="B708" s="56">
        <v>100002263</v>
      </c>
      <c r="C708" s="56" t="s">
        <v>238</v>
      </c>
      <c r="D708" s="56" t="s">
        <v>595</v>
      </c>
      <c r="E708" s="56">
        <v>96945670</v>
      </c>
      <c r="F708" s="57">
        <v>45923.497881944444</v>
      </c>
      <c r="G708" s="57">
        <v>46014.402453703704</v>
      </c>
      <c r="H708" s="57" t="s">
        <v>591</v>
      </c>
      <c r="I708" s="56">
        <v>87</v>
      </c>
      <c r="J708" s="56">
        <v>11</v>
      </c>
      <c r="K708" s="56" t="s">
        <v>4</v>
      </c>
      <c r="L708" s="57">
        <v>46030</v>
      </c>
      <c r="M708" s="56" t="s">
        <v>591</v>
      </c>
      <c r="N708" s="56" t="s">
        <v>543</v>
      </c>
      <c r="O708" s="57">
        <v>46073.4978819444</v>
      </c>
      <c r="P708" s="56" t="s">
        <v>544</v>
      </c>
      <c r="Q708" s="56" t="s">
        <v>591</v>
      </c>
    </row>
    <row r="709" spans="1:17" ht="16.5" hidden="1" x14ac:dyDescent="0.3">
      <c r="A709" s="59" t="s">
        <v>1663</v>
      </c>
      <c r="B709" s="56">
        <v>100004770</v>
      </c>
      <c r="C709" s="56" t="s">
        <v>309</v>
      </c>
      <c r="D709" s="56" t="s">
        <v>835</v>
      </c>
      <c r="E709" s="56">
        <v>96659370</v>
      </c>
      <c r="F709" s="57">
        <v>45924.633263888885</v>
      </c>
      <c r="G709" s="57">
        <v>46020.694756944446</v>
      </c>
      <c r="H709" s="57" t="s">
        <v>591</v>
      </c>
      <c r="I709" s="56">
        <v>87</v>
      </c>
      <c r="J709" s="56">
        <v>16</v>
      </c>
      <c r="K709" s="56" t="s">
        <v>4</v>
      </c>
      <c r="L709" s="57">
        <v>46042</v>
      </c>
      <c r="M709" s="56" t="s">
        <v>591</v>
      </c>
      <c r="N709" s="56" t="s">
        <v>719</v>
      </c>
      <c r="O709" s="57">
        <v>46074.6332638889</v>
      </c>
      <c r="P709" s="56" t="s">
        <v>544</v>
      </c>
      <c r="Q709" s="56" t="s">
        <v>591</v>
      </c>
    </row>
    <row r="710" spans="1:17" ht="16.5" hidden="1" x14ac:dyDescent="0.3">
      <c r="A710" s="59" t="s">
        <v>1645</v>
      </c>
      <c r="B710" s="56">
        <v>100003576</v>
      </c>
      <c r="C710" s="56" t="s">
        <v>167</v>
      </c>
      <c r="D710" s="56" t="s">
        <v>585</v>
      </c>
      <c r="E710" s="56">
        <v>79636400</v>
      </c>
      <c r="F710" s="57">
        <v>45924.502430555556</v>
      </c>
      <c r="G710" s="57">
        <v>45995.396956018521</v>
      </c>
      <c r="H710" s="57">
        <v>46002</v>
      </c>
      <c r="I710" s="56">
        <v>87</v>
      </c>
      <c r="J710" s="56">
        <v>11</v>
      </c>
      <c r="K710" s="56" t="s">
        <v>4</v>
      </c>
      <c r="L710" s="57">
        <v>46013</v>
      </c>
      <c r="M710" s="56">
        <v>-7</v>
      </c>
      <c r="N710" s="56" t="s">
        <v>719</v>
      </c>
      <c r="O710" s="57">
        <v>46074.5024305556</v>
      </c>
      <c r="P710" s="56" t="s">
        <v>544</v>
      </c>
      <c r="Q710" s="56" t="s">
        <v>573</v>
      </c>
    </row>
    <row r="711" spans="1:17" ht="16.5" hidden="1" x14ac:dyDescent="0.3">
      <c r="A711" s="59" t="s">
        <v>1648</v>
      </c>
      <c r="B711" s="56">
        <v>100002756</v>
      </c>
      <c r="C711" s="56" t="s">
        <v>579</v>
      </c>
      <c r="D711" s="56" t="s">
        <v>585</v>
      </c>
      <c r="E711" s="56">
        <v>79636400</v>
      </c>
      <c r="F711" s="57">
        <v>45925.614340277774</v>
      </c>
      <c r="G711" s="57">
        <v>46002.740405092591</v>
      </c>
      <c r="H711" s="57">
        <v>46008</v>
      </c>
      <c r="I711" s="56">
        <v>87</v>
      </c>
      <c r="J711" s="56">
        <v>11</v>
      </c>
      <c r="K711" s="56" t="s">
        <v>4</v>
      </c>
      <c r="L711" s="57">
        <v>46020</v>
      </c>
      <c r="M711" s="56">
        <v>-7</v>
      </c>
      <c r="N711" s="56" t="s">
        <v>719</v>
      </c>
      <c r="O711" s="57">
        <v>46075.614340277803</v>
      </c>
      <c r="P711" s="56" t="s">
        <v>544</v>
      </c>
      <c r="Q711" s="56" t="s">
        <v>573</v>
      </c>
    </row>
    <row r="712" spans="1:17" ht="16.5" hidden="1" x14ac:dyDescent="0.3">
      <c r="A712" s="59" t="s">
        <v>1652</v>
      </c>
      <c r="B712" s="56">
        <v>100006841</v>
      </c>
      <c r="C712" s="56" t="s">
        <v>1163</v>
      </c>
      <c r="D712" s="56" t="s">
        <v>1672</v>
      </c>
      <c r="E712" s="56">
        <v>76209836</v>
      </c>
      <c r="F712" s="57">
        <v>45926.530810185184</v>
      </c>
      <c r="G712" s="57">
        <v>46014.400196759256</v>
      </c>
      <c r="H712" s="57" t="s">
        <v>591</v>
      </c>
      <c r="I712" s="56">
        <v>87</v>
      </c>
      <c r="J712" s="56">
        <v>11</v>
      </c>
      <c r="K712" s="56" t="s">
        <v>4</v>
      </c>
      <c r="L712" s="57">
        <v>46030</v>
      </c>
      <c r="M712" s="56" t="s">
        <v>591</v>
      </c>
      <c r="N712" s="56" t="s">
        <v>543</v>
      </c>
      <c r="O712" s="57">
        <v>46076.530810185199</v>
      </c>
      <c r="P712" s="56" t="s">
        <v>544</v>
      </c>
      <c r="Q712" s="56" t="s">
        <v>591</v>
      </c>
    </row>
    <row r="713" spans="1:17" ht="16.5" hidden="1" x14ac:dyDescent="0.3">
      <c r="A713" s="59" t="s">
        <v>1651</v>
      </c>
      <c r="B713" s="56">
        <v>100003824</v>
      </c>
      <c r="C713" s="56" t="s">
        <v>189</v>
      </c>
      <c r="D713" s="56" t="s">
        <v>826</v>
      </c>
      <c r="E713" s="56">
        <v>77615297</v>
      </c>
      <c r="F713" s="57">
        <v>45929.527326388888</v>
      </c>
      <c r="G713" s="57">
        <v>46010.623842592591</v>
      </c>
      <c r="H713" s="57" t="s">
        <v>591</v>
      </c>
      <c r="I713" s="56">
        <v>87</v>
      </c>
      <c r="J713" s="56">
        <v>11</v>
      </c>
      <c r="K713" s="56" t="s">
        <v>4</v>
      </c>
      <c r="L713" s="57">
        <v>46028</v>
      </c>
      <c r="M713" s="56" t="s">
        <v>591</v>
      </c>
      <c r="N713" s="56" t="s">
        <v>543</v>
      </c>
      <c r="O713" s="57">
        <v>46079.527326388903</v>
      </c>
      <c r="P713" s="56" t="s">
        <v>544</v>
      </c>
      <c r="Q713" s="56" t="s">
        <v>591</v>
      </c>
    </row>
    <row r="714" spans="1:17" ht="16.5" hidden="1" x14ac:dyDescent="0.3">
      <c r="A714" s="59" t="s">
        <v>1647</v>
      </c>
      <c r="B714" s="56">
        <v>100004840</v>
      </c>
      <c r="C714" s="56" t="s">
        <v>92</v>
      </c>
      <c r="D714" s="56" t="s">
        <v>752</v>
      </c>
      <c r="E714" s="56">
        <v>76383221</v>
      </c>
      <c r="F714" s="57">
        <v>45932.472951388889</v>
      </c>
      <c r="G714" s="57">
        <v>46009.679293981484</v>
      </c>
      <c r="H714" s="57">
        <v>46022</v>
      </c>
      <c r="I714" s="56">
        <v>87</v>
      </c>
      <c r="J714" s="56">
        <v>11</v>
      </c>
      <c r="K714" s="56" t="s">
        <v>4</v>
      </c>
      <c r="L714" s="57">
        <v>46027</v>
      </c>
      <c r="M714" s="56">
        <v>-3</v>
      </c>
      <c r="N714" s="56" t="s">
        <v>719</v>
      </c>
      <c r="O714" s="57">
        <v>46082.472951388903</v>
      </c>
      <c r="P714" s="56" t="s">
        <v>544</v>
      </c>
      <c r="Q714" s="56" t="s">
        <v>573</v>
      </c>
    </row>
    <row r="715" spans="1:17" ht="16.5" hidden="1" x14ac:dyDescent="0.3">
      <c r="A715" s="59" t="s">
        <v>1644</v>
      </c>
      <c r="B715" s="56">
        <v>100000693</v>
      </c>
      <c r="C715" s="56" t="s">
        <v>452</v>
      </c>
      <c r="D715" s="56" t="s">
        <v>549</v>
      </c>
      <c r="E715" s="56">
        <v>76830090</v>
      </c>
      <c r="F715" s="57">
        <v>45937.583749999998</v>
      </c>
      <c r="G715" s="57">
        <v>46009.748391203706</v>
      </c>
      <c r="H715" s="57" t="s">
        <v>591</v>
      </c>
      <c r="I715" s="56">
        <v>87</v>
      </c>
      <c r="J715" s="56">
        <v>16</v>
      </c>
      <c r="K715" s="56" t="s">
        <v>4</v>
      </c>
      <c r="L715" s="57">
        <v>46034</v>
      </c>
      <c r="M715" s="56" t="s">
        <v>591</v>
      </c>
      <c r="N715" s="56" t="s">
        <v>719</v>
      </c>
      <c r="O715" s="57">
        <v>46087.583749999998</v>
      </c>
      <c r="P715" s="56" t="s">
        <v>544</v>
      </c>
      <c r="Q715" s="56" t="s">
        <v>591</v>
      </c>
    </row>
    <row r="716" spans="1:17" ht="16.5" hidden="1" x14ac:dyDescent="0.3">
      <c r="A716" s="59" t="s">
        <v>1655</v>
      </c>
      <c r="B716" s="56">
        <v>100000912</v>
      </c>
      <c r="C716" s="56" t="s">
        <v>515</v>
      </c>
      <c r="D716" s="56" t="s">
        <v>828</v>
      </c>
      <c r="E716" s="56">
        <v>78350440</v>
      </c>
      <c r="F716" s="57">
        <v>45938.639768518522</v>
      </c>
      <c r="G716" s="57">
        <v>46014.687638888892</v>
      </c>
      <c r="H716" s="57" t="s">
        <v>591</v>
      </c>
      <c r="I716" s="56">
        <v>87</v>
      </c>
      <c r="J716" s="56">
        <v>11</v>
      </c>
      <c r="K716" s="56" t="s">
        <v>4</v>
      </c>
      <c r="L716" s="57">
        <v>46030</v>
      </c>
      <c r="M716" s="56" t="s">
        <v>591</v>
      </c>
      <c r="N716" s="56" t="s">
        <v>543</v>
      </c>
      <c r="O716" s="57">
        <v>46088.6397685185</v>
      </c>
      <c r="P716" s="56" t="s">
        <v>544</v>
      </c>
      <c r="Q716" s="56" t="s">
        <v>591</v>
      </c>
    </row>
    <row r="717" spans="1:17" ht="16.5" hidden="1" x14ac:dyDescent="0.3">
      <c r="A717" s="59" t="s">
        <v>1649</v>
      </c>
      <c r="B717" s="56">
        <v>100001539</v>
      </c>
      <c r="C717" s="56" t="s">
        <v>491</v>
      </c>
      <c r="D717" s="56" t="s">
        <v>1673</v>
      </c>
      <c r="E717" s="56">
        <v>77447449</v>
      </c>
      <c r="F717" s="57">
        <v>45940.429988425924</v>
      </c>
      <c r="G717" s="57">
        <v>46020.489803240744</v>
      </c>
      <c r="H717" s="57" t="s">
        <v>591</v>
      </c>
      <c r="I717" s="56">
        <v>87</v>
      </c>
      <c r="J717" s="56">
        <v>16</v>
      </c>
      <c r="K717" s="56" t="s">
        <v>4</v>
      </c>
      <c r="L717" s="57">
        <v>46042</v>
      </c>
      <c r="M717" s="56" t="s">
        <v>591</v>
      </c>
      <c r="N717" s="56" t="s">
        <v>719</v>
      </c>
      <c r="O717" s="57">
        <v>46090.429988425902</v>
      </c>
      <c r="P717" s="56" t="s">
        <v>544</v>
      </c>
      <c r="Q717" s="56" t="s">
        <v>591</v>
      </c>
    </row>
    <row r="718" spans="1:17" ht="16.5" hidden="1" x14ac:dyDescent="0.3">
      <c r="A718" s="59" t="s">
        <v>1653</v>
      </c>
      <c r="B718" s="56">
        <v>100002047</v>
      </c>
      <c r="C718" s="56" t="s">
        <v>194</v>
      </c>
      <c r="D718" s="56" t="s">
        <v>1666</v>
      </c>
      <c r="E718" s="56">
        <v>76262422</v>
      </c>
      <c r="F718" s="57">
        <v>45940.472662037035</v>
      </c>
      <c r="G718" s="57">
        <v>46020.698217592595</v>
      </c>
      <c r="H718" s="57" t="s">
        <v>591</v>
      </c>
      <c r="I718" s="56">
        <v>87</v>
      </c>
      <c r="J718" s="56">
        <v>11</v>
      </c>
      <c r="K718" s="56" t="s">
        <v>4</v>
      </c>
      <c r="L718" s="57">
        <v>46035</v>
      </c>
      <c r="M718" s="56" t="s">
        <v>591</v>
      </c>
      <c r="N718" s="56" t="s">
        <v>719</v>
      </c>
      <c r="O718" s="57">
        <v>46090.472662036998</v>
      </c>
      <c r="P718" s="56" t="s">
        <v>544</v>
      </c>
      <c r="Q718" s="56" t="s">
        <v>591</v>
      </c>
    </row>
    <row r="719" spans="1:17" ht="16.5" hidden="1" x14ac:dyDescent="0.3">
      <c r="A719" s="59" t="s">
        <v>1650</v>
      </c>
      <c r="B719" s="56">
        <v>100000829</v>
      </c>
      <c r="C719" s="56" t="s">
        <v>324</v>
      </c>
      <c r="D719" s="56" t="s">
        <v>627</v>
      </c>
      <c r="E719" s="56">
        <v>77050652</v>
      </c>
      <c r="F719" s="57">
        <v>45943.509571759256</v>
      </c>
      <c r="G719" s="57">
        <v>46020.721562500003</v>
      </c>
      <c r="H719" s="57" t="s">
        <v>591</v>
      </c>
      <c r="I719" s="56">
        <v>87</v>
      </c>
      <c r="J719" s="56">
        <v>16</v>
      </c>
      <c r="K719" s="56" t="s">
        <v>4</v>
      </c>
      <c r="L719" s="57">
        <v>46042</v>
      </c>
      <c r="M719" s="56" t="s">
        <v>591</v>
      </c>
      <c r="N719" s="56" t="s">
        <v>719</v>
      </c>
      <c r="O719" s="57">
        <v>46093.509571759299</v>
      </c>
      <c r="P719" s="56" t="s">
        <v>544</v>
      </c>
      <c r="Q719" s="56" t="s">
        <v>591</v>
      </c>
    </row>
  </sheetData>
  <autoFilter ref="A1:Q719" xr:uid="{9B0E9845-0815-41EB-B712-57BA2166C0FE}">
    <filterColumn colId="7">
      <filters>
        <dateGroupItem year="2025" dateTimeGrouping="year"/>
      </filters>
    </filterColumn>
    <filterColumn colId="13">
      <filters>
        <filter val="Fuera de plazo"/>
      </filters>
    </filterColumn>
    <filterColumn colId="15">
      <filters>
        <filter val="NO"/>
      </filters>
    </filterColumn>
  </autoFilter>
  <phoneticPr fontId="24" type="noConversion"/>
  <conditionalFormatting sqref="A788:A1048576 A1:A719">
    <cfRule type="duplicateValues" dxfId="16" priority="56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6"/>
  <sheetViews>
    <sheetView workbookViewId="0">
      <selection activeCell="B4" sqref="B4"/>
    </sheetView>
  </sheetViews>
  <sheetFormatPr baseColWidth="10" defaultColWidth="54.140625" defaultRowHeight="15" x14ac:dyDescent="0.25"/>
  <cols>
    <col min="1" max="1" width="11.7109375" style="43" bestFit="1" customWidth="1"/>
    <col min="2" max="2" width="51.140625" style="43" bestFit="1" customWidth="1"/>
    <col min="3" max="3" width="17.7109375" style="43" bestFit="1" customWidth="1"/>
    <col min="4" max="4" width="21.5703125" style="43" bestFit="1" customWidth="1"/>
    <col min="5" max="5" width="38.5703125" style="43" bestFit="1" customWidth="1"/>
    <col min="6" max="6" width="28.140625" style="44" bestFit="1" customWidth="1"/>
    <col min="7" max="7" width="28.7109375" style="44" bestFit="1" customWidth="1"/>
    <col min="8" max="8" width="37" style="44" bestFit="1" customWidth="1"/>
    <col min="9" max="9" width="12.5703125" style="43" bestFit="1" customWidth="1"/>
    <col min="10" max="10" width="23.7109375" style="43" bestFit="1" customWidth="1"/>
    <col min="11" max="11" width="31.7109375" style="44" bestFit="1" customWidth="1"/>
    <col min="12" max="12" width="35.5703125" style="43" bestFit="1" customWidth="1"/>
    <col min="13" max="13" width="34.85546875" style="43" bestFit="1" customWidth="1"/>
    <col min="14" max="14" width="25.5703125" style="44" bestFit="1" customWidth="1"/>
    <col min="15" max="15" width="49.85546875" style="43" bestFit="1" customWidth="1"/>
    <col min="16" max="16" width="18.28515625" style="43" bestFit="1" customWidth="1"/>
    <col min="17" max="17" width="30.140625" style="43" bestFit="1" customWidth="1"/>
    <col min="18" max="16384" width="54.140625" style="43"/>
  </cols>
  <sheetData>
    <row r="1" spans="1:17" x14ac:dyDescent="0.25">
      <c r="A1" s="45" t="s">
        <v>540</v>
      </c>
      <c r="B1" s="45" t="s">
        <v>683</v>
      </c>
      <c r="C1" s="45" t="s">
        <v>681</v>
      </c>
      <c r="D1" s="45" t="s">
        <v>682</v>
      </c>
      <c r="E1" s="45" t="s">
        <v>539</v>
      </c>
      <c r="F1" s="46" t="s">
        <v>717</v>
      </c>
      <c r="G1" s="46" t="s">
        <v>745</v>
      </c>
      <c r="H1" s="46" t="s">
        <v>569</v>
      </c>
      <c r="I1" s="45" t="s">
        <v>570</v>
      </c>
      <c r="J1" s="46" t="s">
        <v>684</v>
      </c>
      <c r="K1" s="46" t="s">
        <v>688</v>
      </c>
      <c r="L1" s="46" t="s">
        <v>571</v>
      </c>
      <c r="M1" s="46" t="s">
        <v>685</v>
      </c>
      <c r="N1" s="46" t="s">
        <v>686</v>
      </c>
      <c r="O1" s="47" t="s">
        <v>747</v>
      </c>
      <c r="P1" s="47" t="s">
        <v>687</v>
      </c>
      <c r="Q1" s="47" t="s">
        <v>718</v>
      </c>
    </row>
    <row r="2" spans="1:17" ht="16.5" x14ac:dyDescent="0.3">
      <c r="A2" s="48">
        <v>100000577</v>
      </c>
      <c r="B2" s="48" t="s">
        <v>502</v>
      </c>
      <c r="C2" s="48" t="s">
        <v>919</v>
      </c>
      <c r="D2" s="48">
        <v>88597500</v>
      </c>
      <c r="E2" s="49" t="s">
        <v>547</v>
      </c>
      <c r="F2" s="50">
        <v>45758</v>
      </c>
      <c r="G2" s="49">
        <v>45653.514363425929</v>
      </c>
      <c r="H2" s="50">
        <v>45803.514363425929</v>
      </c>
      <c r="I2" s="48">
        <v>87</v>
      </c>
      <c r="J2" s="48" t="s">
        <v>573</v>
      </c>
      <c r="K2" s="49">
        <v>45716.661307870374</v>
      </c>
      <c r="L2" s="48" t="s">
        <v>572</v>
      </c>
      <c r="M2" s="48">
        <v>11</v>
      </c>
      <c r="N2" s="49" t="s">
        <v>4</v>
      </c>
      <c r="O2" s="48">
        <v>45733</v>
      </c>
      <c r="P2" s="48">
        <v>25</v>
      </c>
      <c r="Q2" s="48" t="s">
        <v>543</v>
      </c>
    </row>
    <row r="3" spans="1:17" ht="16.5" x14ac:dyDescent="0.3">
      <c r="A3" s="48">
        <v>100001367</v>
      </c>
      <c r="B3" s="48" t="s">
        <v>326</v>
      </c>
      <c r="C3" s="48" t="s">
        <v>862</v>
      </c>
      <c r="D3" s="48">
        <v>76113734</v>
      </c>
      <c r="E3" s="49" t="s">
        <v>605</v>
      </c>
      <c r="F3" s="50">
        <v>45771</v>
      </c>
      <c r="G3" s="49">
        <v>45636.509548611109</v>
      </c>
      <c r="H3" s="50">
        <v>45786.509548611109</v>
      </c>
      <c r="I3" s="48">
        <v>87</v>
      </c>
      <c r="J3" s="48" t="s">
        <v>573</v>
      </c>
      <c r="K3" s="49">
        <v>45719.49759259259</v>
      </c>
      <c r="L3" s="48" t="s">
        <v>572</v>
      </c>
      <c r="M3" s="48">
        <v>11</v>
      </c>
      <c r="N3" s="49" t="s">
        <v>4</v>
      </c>
      <c r="O3" s="48">
        <v>45734</v>
      </c>
      <c r="P3" s="48">
        <v>37</v>
      </c>
      <c r="Q3" s="48" t="s">
        <v>543</v>
      </c>
    </row>
    <row r="4" spans="1:17" ht="16.5" x14ac:dyDescent="0.3">
      <c r="A4" s="48">
        <v>100006182</v>
      </c>
      <c r="B4" s="48" t="s">
        <v>663</v>
      </c>
      <c r="C4" s="48" t="s">
        <v>1292</v>
      </c>
      <c r="D4" s="48">
        <v>76307190</v>
      </c>
      <c r="E4" s="49" t="s">
        <v>758</v>
      </c>
      <c r="F4" s="50">
        <v>45873</v>
      </c>
      <c r="G4" s="49">
        <v>45769.592905092592</v>
      </c>
      <c r="H4" s="50">
        <v>45919.592905092592</v>
      </c>
      <c r="I4" s="48">
        <v>87</v>
      </c>
      <c r="J4" s="48" t="s">
        <v>573</v>
      </c>
      <c r="K4" s="49">
        <v>45827.650960648149</v>
      </c>
      <c r="L4" s="48" t="s">
        <v>572</v>
      </c>
      <c r="M4" s="48">
        <v>11</v>
      </c>
      <c r="N4" s="49" t="s">
        <v>4</v>
      </c>
      <c r="O4" s="48">
        <v>45842</v>
      </c>
      <c r="P4" s="48">
        <v>31</v>
      </c>
      <c r="Q4" s="48" t="s">
        <v>543</v>
      </c>
    </row>
    <row r="5" spans="1:17" ht="16.5" x14ac:dyDescent="0.3">
      <c r="A5" s="48">
        <v>100002522</v>
      </c>
      <c r="B5" s="48" t="s">
        <v>138</v>
      </c>
      <c r="C5" s="62" t="s">
        <v>1096</v>
      </c>
      <c r="D5" s="48">
        <v>86537600</v>
      </c>
      <c r="E5" s="49" t="s">
        <v>619</v>
      </c>
      <c r="F5" s="50">
        <v>45825</v>
      </c>
      <c r="G5" s="49">
        <v>45726.627650462964</v>
      </c>
      <c r="H5" s="50">
        <v>45876.627650462964</v>
      </c>
      <c r="I5" s="48">
        <v>87</v>
      </c>
      <c r="J5" s="48" t="s">
        <v>573</v>
      </c>
      <c r="K5" s="49">
        <v>45806.444479166668</v>
      </c>
      <c r="L5" s="48" t="s">
        <v>572</v>
      </c>
      <c r="M5" s="48">
        <v>11</v>
      </c>
      <c r="N5" s="49" t="s">
        <v>4</v>
      </c>
      <c r="O5" s="48">
        <v>45821</v>
      </c>
      <c r="P5" s="48">
        <v>4</v>
      </c>
      <c r="Q5" s="48" t="s">
        <v>543</v>
      </c>
    </row>
    <row r="6" spans="1:17" ht="16.5" x14ac:dyDescent="0.3">
      <c r="A6" s="48">
        <v>100003416</v>
      </c>
      <c r="B6" s="48" t="s">
        <v>762</v>
      </c>
      <c r="C6" s="56" t="s">
        <v>1570</v>
      </c>
      <c r="D6" s="63">
        <v>76394174</v>
      </c>
      <c r="E6" s="49" t="s">
        <v>773</v>
      </c>
      <c r="F6" s="50">
        <v>46013</v>
      </c>
      <c r="G6" s="49">
        <v>45880.55195601852</v>
      </c>
      <c r="H6" s="50">
        <v>46030.55195601852</v>
      </c>
      <c r="I6" s="48">
        <v>87</v>
      </c>
      <c r="J6" s="48" t="s">
        <v>573</v>
      </c>
      <c r="K6" s="49">
        <v>46008.686909722222</v>
      </c>
      <c r="L6" s="48" t="s">
        <v>572</v>
      </c>
      <c r="M6" s="48">
        <v>11</v>
      </c>
      <c r="N6" s="49" t="s">
        <v>4</v>
      </c>
      <c r="O6" s="48">
        <v>46031</v>
      </c>
      <c r="P6" s="48">
        <v>-18</v>
      </c>
      <c r="Q6" s="48" t="s">
        <v>719</v>
      </c>
    </row>
  </sheetData>
  <autoFilter ref="A1:P6" xr:uid="{D940C6B9-A34F-4211-85FF-A6CD015ACA09}"/>
  <phoneticPr fontId="24" type="noConversion"/>
  <conditionalFormatting sqref="C5">
    <cfRule type="duplicateValues" dxfId="15" priority="57"/>
    <cfRule type="duplicateValues" dxfId="14" priority="58"/>
    <cfRule type="duplicateValues" dxfId="13" priority="59"/>
    <cfRule type="duplicateValues" dxfId="12" priority="60"/>
    <cfRule type="duplicateValues" dxfId="11" priority="61"/>
  </conditionalFormatting>
  <conditionalFormatting sqref="C6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09DD-FA3A-436B-BB0E-FD7C6408FBF1}">
  <sheetPr>
    <tabColor theme="4"/>
  </sheetPr>
  <dimension ref="A1:E20"/>
  <sheetViews>
    <sheetView tabSelected="1" workbookViewId="0">
      <selection activeCell="E5" sqref="E5"/>
    </sheetView>
  </sheetViews>
  <sheetFormatPr baseColWidth="10" defaultRowHeight="15" x14ac:dyDescent="0.25"/>
  <cols>
    <col min="1" max="1" width="18.140625" bestFit="1" customWidth="1"/>
    <col min="2" max="2" width="33.42578125" bestFit="1" customWidth="1"/>
    <col min="3" max="3" width="13.28515625" bestFit="1" customWidth="1"/>
    <col min="4" max="4" width="13.42578125" bestFit="1" customWidth="1"/>
    <col min="5" max="5" width="18.42578125" bestFit="1" customWidth="1"/>
    <col min="8" max="8" width="13.42578125" bestFit="1" customWidth="1"/>
    <col min="9" max="9" width="13.5703125" bestFit="1" customWidth="1"/>
  </cols>
  <sheetData>
    <row r="1" spans="1:5" ht="15.75" thickBot="1" x14ac:dyDescent="0.3">
      <c r="A1" s="83" t="s">
        <v>1675</v>
      </c>
      <c r="B1" s="84"/>
      <c r="C1" s="84"/>
      <c r="D1" s="84"/>
      <c r="E1" s="85"/>
    </row>
    <row r="2" spans="1:5" x14ac:dyDescent="0.25">
      <c r="A2" s="86" t="s">
        <v>563</v>
      </c>
      <c r="B2" s="82" t="s">
        <v>523</v>
      </c>
      <c r="C2" s="82" t="s">
        <v>735</v>
      </c>
      <c r="D2" s="82" t="s">
        <v>573</v>
      </c>
      <c r="E2" s="82" t="s">
        <v>1676</v>
      </c>
    </row>
    <row r="3" spans="1:5" x14ac:dyDescent="0.25">
      <c r="A3" s="87">
        <v>76032097</v>
      </c>
      <c r="B3" s="2" t="s">
        <v>593</v>
      </c>
      <c r="C3" s="2"/>
      <c r="D3" s="2">
        <v>1</v>
      </c>
      <c r="E3" s="2">
        <v>2</v>
      </c>
    </row>
    <row r="4" spans="1:5" x14ac:dyDescent="0.25">
      <c r="A4" s="87">
        <v>76423281</v>
      </c>
      <c r="B4" s="2" t="s">
        <v>753</v>
      </c>
      <c r="C4" s="2"/>
      <c r="D4" s="2">
        <v>1</v>
      </c>
      <c r="E4" s="2">
        <v>2</v>
      </c>
    </row>
    <row r="5" spans="1:5" x14ac:dyDescent="0.25">
      <c r="A5" s="87">
        <v>76447530</v>
      </c>
      <c r="B5" s="2" t="s">
        <v>560</v>
      </c>
      <c r="C5" s="2"/>
      <c r="D5" s="2">
        <v>1</v>
      </c>
      <c r="E5" s="2">
        <v>2</v>
      </c>
    </row>
    <row r="6" spans="1:5" x14ac:dyDescent="0.25">
      <c r="A6" s="87">
        <v>77006073</v>
      </c>
      <c r="B6" s="2" t="s">
        <v>625</v>
      </c>
      <c r="C6" s="2"/>
      <c r="D6" s="2">
        <v>2</v>
      </c>
      <c r="E6" s="2">
        <v>2</v>
      </c>
    </row>
    <row r="7" spans="1:5" x14ac:dyDescent="0.25">
      <c r="A7" s="87">
        <v>82496800</v>
      </c>
      <c r="B7" s="2" t="s">
        <v>819</v>
      </c>
      <c r="C7" s="2"/>
      <c r="D7" s="2">
        <v>1</v>
      </c>
      <c r="E7" s="2">
        <v>2</v>
      </c>
    </row>
    <row r="8" spans="1:5" x14ac:dyDescent="0.25">
      <c r="A8" s="87">
        <v>88466300</v>
      </c>
      <c r="B8" s="2" t="s">
        <v>722</v>
      </c>
      <c r="C8" s="2"/>
      <c r="D8" s="2">
        <v>1</v>
      </c>
      <c r="E8" s="2">
        <v>2</v>
      </c>
    </row>
    <row r="9" spans="1:5" x14ac:dyDescent="0.25">
      <c r="A9" s="87">
        <v>90703000</v>
      </c>
      <c r="B9" s="2" t="s">
        <v>587</v>
      </c>
      <c r="C9" s="2"/>
      <c r="D9" s="2">
        <v>1</v>
      </c>
      <c r="E9" s="2">
        <v>2</v>
      </c>
    </row>
    <row r="10" spans="1:5" x14ac:dyDescent="0.25">
      <c r="A10" s="87">
        <v>91537000</v>
      </c>
      <c r="B10" s="2" t="s">
        <v>598</v>
      </c>
      <c r="C10" s="2"/>
      <c r="D10" s="2">
        <v>1</v>
      </c>
      <c r="E10" s="2">
        <v>2</v>
      </c>
    </row>
    <row r="11" spans="1:5" ht="15.75" thickBot="1" x14ac:dyDescent="0.3">
      <c r="A11" s="88">
        <v>94544000</v>
      </c>
      <c r="B11" s="89" t="s">
        <v>601</v>
      </c>
      <c r="C11" s="89"/>
      <c r="D11" s="89">
        <v>1</v>
      </c>
      <c r="E11" s="89">
        <v>2</v>
      </c>
    </row>
    <row r="14" spans="1:5" x14ac:dyDescent="0.25">
      <c r="A14" s="90"/>
    </row>
    <row r="15" spans="1:5" x14ac:dyDescent="0.25">
      <c r="A15" s="90"/>
    </row>
    <row r="16" spans="1:5" x14ac:dyDescent="0.25">
      <c r="A16" s="90"/>
    </row>
    <row r="17" spans="1:1" x14ac:dyDescent="0.25">
      <c r="A17" s="90"/>
    </row>
    <row r="18" spans="1:1" x14ac:dyDescent="0.25">
      <c r="A18" s="90"/>
    </row>
    <row r="19" spans="1:1" x14ac:dyDescent="0.25">
      <c r="A19" s="90"/>
    </row>
    <row r="20" spans="1:1" x14ac:dyDescent="0.25">
      <c r="A20" s="90"/>
    </row>
  </sheetData>
  <autoFilter ref="A2:E11" xr:uid="{070B09DD-FA3A-436B-BB0E-FD7C6408FBF1}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8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9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522</v>
      </c>
      <c r="B1" s="39" t="s">
        <v>7</v>
      </c>
      <c r="C1" s="34" t="s">
        <v>521</v>
      </c>
      <c r="D1" s="34" t="s">
        <v>523</v>
      </c>
      <c r="E1" s="34" t="s">
        <v>563</v>
      </c>
      <c r="F1" s="36" t="s">
        <v>745</v>
      </c>
      <c r="G1" s="36" t="s">
        <v>524</v>
      </c>
      <c r="H1" s="36" t="s">
        <v>6</v>
      </c>
      <c r="I1" s="34" t="s">
        <v>525</v>
      </c>
      <c r="J1" s="35" t="s">
        <v>740</v>
      </c>
      <c r="K1" s="35" t="s">
        <v>542</v>
      </c>
      <c r="L1" s="35" t="s">
        <v>5</v>
      </c>
      <c r="M1" s="35" t="s">
        <v>743</v>
      </c>
      <c r="N1" s="35" t="s">
        <v>541</v>
      </c>
      <c r="O1" s="36" t="s">
        <v>741</v>
      </c>
      <c r="P1" s="35" t="s">
        <v>746</v>
      </c>
      <c r="Q1" s="35" t="s">
        <v>742</v>
      </c>
      <c r="R1" s="42" t="s">
        <v>744</v>
      </c>
      <c r="S1" s="35" t="s">
        <v>680</v>
      </c>
      <c r="T1" s="35" t="s">
        <v>768</v>
      </c>
      <c r="U1" s="38" t="s">
        <v>734</v>
      </c>
      <c r="W1" s="33" t="s">
        <v>720</v>
      </c>
      <c r="X1" s="40">
        <v>45606</v>
      </c>
    </row>
    <row r="2" spans="1:24" x14ac:dyDescent="0.25">
      <c r="A2" s="41" t="s">
        <v>788</v>
      </c>
      <c r="B2" s="2">
        <v>100004406</v>
      </c>
      <c r="C2" s="2" t="s">
        <v>781</v>
      </c>
      <c r="D2" s="2" t="s">
        <v>630</v>
      </c>
      <c r="E2" s="30">
        <v>79785840</v>
      </c>
      <c r="F2" s="3">
        <v>45394.475231481483</v>
      </c>
      <c r="G2" s="3">
        <v>45572</v>
      </c>
      <c r="H2" s="3" t="s">
        <v>591</v>
      </c>
      <c r="I2" s="2">
        <v>87</v>
      </c>
      <c r="J2" s="2">
        <v>11</v>
      </c>
      <c r="K2" s="2" t="s">
        <v>4</v>
      </c>
      <c r="L2" s="3">
        <v>45587</v>
      </c>
      <c r="M2" s="2" t="s">
        <v>591</v>
      </c>
      <c r="N2" s="31" t="s">
        <v>543</v>
      </c>
      <c r="O2" s="3">
        <v>45544.475231481498</v>
      </c>
      <c r="P2" s="2" t="s">
        <v>544</v>
      </c>
      <c r="Q2" s="2" t="s">
        <v>735</v>
      </c>
      <c r="R2" s="2"/>
      <c r="S2" s="2" t="s">
        <v>592</v>
      </c>
      <c r="T2" s="2" t="s">
        <v>840</v>
      </c>
      <c r="U2" s="37"/>
    </row>
    <row r="3" spans="1:24" x14ac:dyDescent="0.25">
      <c r="A3" s="41" t="s">
        <v>794</v>
      </c>
      <c r="B3" s="2">
        <v>100004949</v>
      </c>
      <c r="C3" s="2" t="s">
        <v>795</v>
      </c>
      <c r="D3" s="2" t="s">
        <v>558</v>
      </c>
      <c r="E3" s="30">
        <v>96670640</v>
      </c>
      <c r="F3" s="3">
        <v>44593.452280092592</v>
      </c>
      <c r="G3" s="3">
        <v>45594</v>
      </c>
      <c r="H3" s="3" t="s">
        <v>591</v>
      </c>
      <c r="I3" s="2">
        <v>87</v>
      </c>
      <c r="J3" s="2">
        <v>11</v>
      </c>
      <c r="K3" s="2" t="s">
        <v>4</v>
      </c>
      <c r="L3" s="3">
        <v>45609</v>
      </c>
      <c r="M3" s="2" t="s">
        <v>591</v>
      </c>
      <c r="N3" s="31" t="s">
        <v>719</v>
      </c>
      <c r="O3" s="3">
        <v>44743.452280092599</v>
      </c>
      <c r="P3" s="2" t="s">
        <v>544</v>
      </c>
      <c r="Q3" s="2" t="s">
        <v>735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7"/>
    </row>
    <row r="4" spans="1:24" x14ac:dyDescent="0.25">
      <c r="A4" s="41" t="s">
        <v>803</v>
      </c>
      <c r="B4" s="2">
        <v>100004590</v>
      </c>
      <c r="C4" s="2" t="s">
        <v>804</v>
      </c>
      <c r="D4" s="2" t="s">
        <v>536</v>
      </c>
      <c r="E4" s="30">
        <v>76274027</v>
      </c>
      <c r="F4" s="3">
        <v>45503.491307870368</v>
      </c>
      <c r="G4" s="3">
        <v>45595</v>
      </c>
      <c r="H4" s="3" t="s">
        <v>591</v>
      </c>
      <c r="I4" s="2">
        <v>87</v>
      </c>
      <c r="J4" s="2">
        <v>11</v>
      </c>
      <c r="K4" s="2" t="s">
        <v>4</v>
      </c>
      <c r="L4" s="3">
        <v>45610</v>
      </c>
      <c r="M4" s="2" t="s">
        <v>591</v>
      </c>
      <c r="N4" s="31" t="s">
        <v>719</v>
      </c>
      <c r="O4" s="3">
        <v>45653.491307870398</v>
      </c>
      <c r="P4" s="2" t="s">
        <v>544</v>
      </c>
      <c r="Q4" s="2" t="s">
        <v>591</v>
      </c>
      <c r="R4" s="2"/>
      <c r="S4" s="2" t="s">
        <v>592</v>
      </c>
      <c r="T4" s="2" t="s">
        <v>840</v>
      </c>
      <c r="U4" s="37"/>
    </row>
    <row r="5" spans="1:24" x14ac:dyDescent="0.25">
      <c r="A5" s="41" t="s">
        <v>806</v>
      </c>
      <c r="B5" s="2">
        <v>100005504</v>
      </c>
      <c r="C5" s="2" t="s">
        <v>125</v>
      </c>
      <c r="D5" s="2" t="s">
        <v>598</v>
      </c>
      <c r="E5" s="30">
        <v>91537000</v>
      </c>
      <c r="F5" s="3">
        <v>45509.495011574072</v>
      </c>
      <c r="G5" s="3">
        <v>45594</v>
      </c>
      <c r="H5" s="3" t="s">
        <v>591</v>
      </c>
      <c r="I5" s="2">
        <v>87</v>
      </c>
      <c r="J5" s="2">
        <v>11</v>
      </c>
      <c r="K5" s="2" t="s">
        <v>4</v>
      </c>
      <c r="L5" s="3">
        <v>45609</v>
      </c>
      <c r="M5" s="2" t="s">
        <v>591</v>
      </c>
      <c r="N5" s="31" t="s">
        <v>719</v>
      </c>
      <c r="O5" s="3">
        <v>45659.495011574101</v>
      </c>
      <c r="P5" s="2" t="s">
        <v>544</v>
      </c>
      <c r="Q5" s="2" t="s">
        <v>591</v>
      </c>
      <c r="R5" s="2"/>
      <c r="S5" s="2" t="s">
        <v>592</v>
      </c>
      <c r="T5" s="2" t="s">
        <v>840</v>
      </c>
      <c r="U5" s="37"/>
    </row>
    <row r="6" spans="1:24" x14ac:dyDescent="0.25">
      <c r="A6" s="41" t="s">
        <v>805</v>
      </c>
      <c r="B6" s="2">
        <v>100002253</v>
      </c>
      <c r="C6" s="2" t="s">
        <v>394</v>
      </c>
      <c r="D6" s="2" t="s">
        <v>3</v>
      </c>
      <c r="E6" s="30">
        <v>96519830</v>
      </c>
      <c r="F6" s="3">
        <v>45509.511145833334</v>
      </c>
      <c r="G6" s="3">
        <v>45595</v>
      </c>
      <c r="H6" s="3" t="s">
        <v>591</v>
      </c>
      <c r="I6" s="2">
        <v>87</v>
      </c>
      <c r="J6" s="2">
        <v>11</v>
      </c>
      <c r="K6" s="2" t="s">
        <v>4</v>
      </c>
      <c r="L6" s="3">
        <v>45610</v>
      </c>
      <c r="M6" s="2" t="s">
        <v>591</v>
      </c>
      <c r="N6" s="31" t="s">
        <v>719</v>
      </c>
      <c r="O6" s="3">
        <v>45659.511145833298</v>
      </c>
      <c r="P6" s="2" t="s">
        <v>544</v>
      </c>
      <c r="Q6" s="2" t="s">
        <v>591</v>
      </c>
      <c r="R6" s="2"/>
      <c r="S6" s="2" t="s">
        <v>592</v>
      </c>
      <c r="T6" s="2" t="s">
        <v>840</v>
      </c>
      <c r="U6" s="37"/>
    </row>
    <row r="7" spans="1:24" x14ac:dyDescent="0.25">
      <c r="A7" s="41" t="s">
        <v>807</v>
      </c>
      <c r="B7" s="2">
        <v>100000697</v>
      </c>
      <c r="C7" s="2" t="s">
        <v>311</v>
      </c>
      <c r="D7" s="2" t="s">
        <v>831</v>
      </c>
      <c r="E7" s="30" t="s">
        <v>841</v>
      </c>
      <c r="F7" s="3">
        <v>45509.559340277781</v>
      </c>
      <c r="G7" s="3">
        <v>45594</v>
      </c>
      <c r="H7" s="3" t="s">
        <v>591</v>
      </c>
      <c r="I7" s="2">
        <v>87</v>
      </c>
      <c r="J7" s="2">
        <v>11</v>
      </c>
      <c r="K7" s="2" t="s">
        <v>4</v>
      </c>
      <c r="L7" s="3">
        <v>45609</v>
      </c>
      <c r="M7" s="2" t="s">
        <v>591</v>
      </c>
      <c r="N7" s="31" t="s">
        <v>719</v>
      </c>
      <c r="O7" s="3">
        <v>45659.559340277803</v>
      </c>
      <c r="P7" s="2" t="s">
        <v>544</v>
      </c>
      <c r="Q7" s="2" t="s">
        <v>591</v>
      </c>
      <c r="R7" s="2"/>
      <c r="S7" s="2" t="s">
        <v>592</v>
      </c>
      <c r="T7" s="2" t="s">
        <v>840</v>
      </c>
      <c r="U7" s="37"/>
    </row>
    <row r="8" spans="1:24" x14ac:dyDescent="0.25">
      <c r="A8" s="41" t="s">
        <v>808</v>
      </c>
      <c r="B8" s="2">
        <v>100004707</v>
      </c>
      <c r="C8" s="2" t="s">
        <v>183</v>
      </c>
      <c r="D8" s="2" t="s">
        <v>552</v>
      </c>
      <c r="E8" s="30">
        <v>87674400</v>
      </c>
      <c r="F8" s="3">
        <v>45509.566365740742</v>
      </c>
      <c r="G8" s="3">
        <v>45594</v>
      </c>
      <c r="H8" s="3" t="s">
        <v>591</v>
      </c>
      <c r="I8" s="2">
        <v>87</v>
      </c>
      <c r="J8" s="2">
        <v>11</v>
      </c>
      <c r="K8" s="2" t="s">
        <v>4</v>
      </c>
      <c r="L8" s="3">
        <v>45609</v>
      </c>
      <c r="M8" s="2" t="s">
        <v>591</v>
      </c>
      <c r="N8" s="31" t="s">
        <v>719</v>
      </c>
      <c r="O8" s="3">
        <v>45659.566365740699</v>
      </c>
      <c r="P8" s="2" t="s">
        <v>544</v>
      </c>
      <c r="Q8" s="2" t="s">
        <v>591</v>
      </c>
      <c r="R8" s="2"/>
      <c r="S8" s="2" t="s">
        <v>592</v>
      </c>
      <c r="T8" s="2" t="s">
        <v>840</v>
      </c>
      <c r="U8" s="37"/>
    </row>
    <row r="9" spans="1:24" x14ac:dyDescent="0.25">
      <c r="A9" s="41" t="s">
        <v>810</v>
      </c>
      <c r="B9" s="2">
        <v>100002930</v>
      </c>
      <c r="C9" s="2" t="s">
        <v>472</v>
      </c>
      <c r="D9" s="2" t="s">
        <v>586</v>
      </c>
      <c r="E9" s="30">
        <v>81210400</v>
      </c>
      <c r="F9" s="3">
        <v>45511.430069444446</v>
      </c>
      <c r="G9" s="3">
        <v>45595</v>
      </c>
      <c r="H9" s="3" t="s">
        <v>591</v>
      </c>
      <c r="I9" s="2">
        <v>87</v>
      </c>
      <c r="J9" s="2">
        <v>11</v>
      </c>
      <c r="K9" s="2" t="s">
        <v>4</v>
      </c>
      <c r="L9" s="3">
        <v>45610</v>
      </c>
      <c r="M9" s="2" t="s">
        <v>591</v>
      </c>
      <c r="N9" s="31" t="s">
        <v>719</v>
      </c>
      <c r="O9" s="3">
        <v>45661.430069444403</v>
      </c>
      <c r="P9" s="2" t="s">
        <v>544</v>
      </c>
      <c r="Q9" s="2" t="s">
        <v>591</v>
      </c>
      <c r="R9" s="2"/>
      <c r="S9" s="2" t="s">
        <v>592</v>
      </c>
      <c r="T9" s="2" t="s">
        <v>840</v>
      </c>
      <c r="U9" s="37"/>
    </row>
    <row r="10" spans="1:24" x14ac:dyDescent="0.25">
      <c r="A10" s="41" t="s">
        <v>809</v>
      </c>
      <c r="B10" s="2">
        <v>100003912</v>
      </c>
      <c r="C10" s="2" t="s">
        <v>793</v>
      </c>
      <c r="D10" s="2" t="s">
        <v>608</v>
      </c>
      <c r="E10" s="30">
        <v>76857605</v>
      </c>
      <c r="F10" s="3">
        <v>45516.494837962964</v>
      </c>
      <c r="G10" s="3">
        <v>45595</v>
      </c>
      <c r="H10" s="3" t="s">
        <v>591</v>
      </c>
      <c r="I10" s="2">
        <v>87</v>
      </c>
      <c r="J10" s="2">
        <v>11</v>
      </c>
      <c r="K10" s="2" t="s">
        <v>4</v>
      </c>
      <c r="L10" s="3">
        <v>45610</v>
      </c>
      <c r="M10" s="2" t="s">
        <v>591</v>
      </c>
      <c r="N10" s="31" t="s">
        <v>719</v>
      </c>
      <c r="O10" s="3">
        <v>45666.494837963</v>
      </c>
      <c r="P10" s="2" t="s">
        <v>544</v>
      </c>
      <c r="Q10" s="2" t="s">
        <v>591</v>
      </c>
      <c r="R10" s="2"/>
      <c r="S10" s="2" t="s">
        <v>592</v>
      </c>
      <c r="T10" s="2" t="s">
        <v>840</v>
      </c>
      <c r="U10" s="37"/>
    </row>
    <row r="11" spans="1:24" x14ac:dyDescent="0.25">
      <c r="A11" s="41" t="s">
        <v>812</v>
      </c>
      <c r="B11" s="2">
        <v>100003877</v>
      </c>
      <c r="C11" s="2" t="s">
        <v>383</v>
      </c>
      <c r="D11" s="2" t="s">
        <v>608</v>
      </c>
      <c r="E11" s="30">
        <v>76857605</v>
      </c>
      <c r="F11" s="3">
        <v>45518.482974537037</v>
      </c>
      <c r="G11" s="3">
        <v>45595</v>
      </c>
      <c r="H11" s="3" t="s">
        <v>591</v>
      </c>
      <c r="I11" s="2">
        <v>87</v>
      </c>
      <c r="J11" s="2">
        <v>11</v>
      </c>
      <c r="K11" s="2" t="s">
        <v>4</v>
      </c>
      <c r="L11" s="3">
        <v>45610</v>
      </c>
      <c r="M11" s="2" t="s">
        <v>591</v>
      </c>
      <c r="N11" s="31" t="s">
        <v>719</v>
      </c>
      <c r="O11" s="3">
        <v>45668.482974537001</v>
      </c>
      <c r="P11" s="2" t="s">
        <v>544</v>
      </c>
      <c r="Q11" s="2" t="s">
        <v>591</v>
      </c>
      <c r="R11" s="2"/>
      <c r="S11" s="2" t="s">
        <v>592</v>
      </c>
      <c r="T11" s="2" t="s">
        <v>840</v>
      </c>
      <c r="U11" s="37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5" t="s">
        <v>709</v>
      </c>
      <c r="B1" s="6" t="s">
        <v>710</v>
      </c>
      <c r="C1" s="7" t="s">
        <v>711</v>
      </c>
      <c r="D1" s="17" t="s">
        <v>712</v>
      </c>
      <c r="E1" s="17" t="s">
        <v>713</v>
      </c>
      <c r="F1" s="21" t="s">
        <v>714</v>
      </c>
    </row>
    <row r="2" spans="1:6" x14ac:dyDescent="0.25">
      <c r="A2" s="9" t="s">
        <v>689</v>
      </c>
      <c r="B2" s="10" t="s">
        <v>690</v>
      </c>
      <c r="C2" s="14" t="s">
        <v>691</v>
      </c>
      <c r="D2" s="18" t="s">
        <v>716</v>
      </c>
      <c r="E2" s="25"/>
      <c r="F2" s="22"/>
    </row>
    <row r="3" spans="1:6" x14ac:dyDescent="0.25">
      <c r="A3" s="11" t="s">
        <v>692</v>
      </c>
      <c r="B3" s="12" t="s">
        <v>690</v>
      </c>
      <c r="C3" s="15" t="s">
        <v>691</v>
      </c>
      <c r="D3" s="19"/>
      <c r="E3" s="26"/>
      <c r="F3" s="23"/>
    </row>
    <row r="4" spans="1:6" x14ac:dyDescent="0.25">
      <c r="A4" s="11" t="s">
        <v>693</v>
      </c>
      <c r="B4" s="12" t="s">
        <v>690</v>
      </c>
      <c r="C4" s="15" t="s">
        <v>691</v>
      </c>
      <c r="D4" s="19"/>
      <c r="E4" s="26"/>
      <c r="F4" s="23"/>
    </row>
    <row r="5" spans="1:6" x14ac:dyDescent="0.25">
      <c r="A5" s="11" t="s">
        <v>694</v>
      </c>
      <c r="B5" s="12" t="s">
        <v>690</v>
      </c>
      <c r="C5" s="15" t="s">
        <v>691</v>
      </c>
      <c r="D5" s="19"/>
      <c r="E5" s="26"/>
      <c r="F5" s="23"/>
    </row>
    <row r="6" spans="1:6" x14ac:dyDescent="0.25">
      <c r="A6" s="11" t="s">
        <v>695</v>
      </c>
      <c r="B6" s="12" t="s">
        <v>690</v>
      </c>
      <c r="C6" s="15" t="s">
        <v>691</v>
      </c>
      <c r="D6" s="19"/>
      <c r="E6" s="26"/>
      <c r="F6" s="23"/>
    </row>
    <row r="7" spans="1:6" x14ac:dyDescent="0.25">
      <c r="A7" s="11" t="s">
        <v>696</v>
      </c>
      <c r="B7" s="12" t="s">
        <v>690</v>
      </c>
      <c r="C7" s="15" t="s">
        <v>691</v>
      </c>
      <c r="D7" s="19" t="s">
        <v>715</v>
      </c>
      <c r="E7" s="26"/>
      <c r="F7" s="23"/>
    </row>
    <row r="8" spans="1:6" x14ac:dyDescent="0.25">
      <c r="A8" s="11" t="s">
        <v>697</v>
      </c>
      <c r="B8" s="12" t="s">
        <v>690</v>
      </c>
      <c r="C8" s="15" t="s">
        <v>691</v>
      </c>
      <c r="D8" s="19"/>
      <c r="E8" s="26"/>
      <c r="F8" s="23"/>
    </row>
    <row r="9" spans="1:6" x14ac:dyDescent="0.25">
      <c r="A9" s="11" t="s">
        <v>698</v>
      </c>
      <c r="B9" s="12" t="s">
        <v>690</v>
      </c>
      <c r="C9" s="15" t="s">
        <v>691</v>
      </c>
      <c r="D9" s="19"/>
      <c r="E9" s="26"/>
      <c r="F9" s="23"/>
    </row>
    <row r="10" spans="1:6" x14ac:dyDescent="0.25">
      <c r="A10" s="11" t="s">
        <v>701</v>
      </c>
      <c r="B10" s="12" t="s">
        <v>690</v>
      </c>
      <c r="C10" s="15" t="s">
        <v>700</v>
      </c>
      <c r="D10" s="19" t="s">
        <v>715</v>
      </c>
      <c r="E10" s="26"/>
      <c r="F10" s="23"/>
    </row>
    <row r="11" spans="1:6" x14ac:dyDescent="0.25">
      <c r="A11" s="11" t="s">
        <v>702</v>
      </c>
      <c r="B11" s="12" t="s">
        <v>690</v>
      </c>
      <c r="C11" s="15" t="s">
        <v>700</v>
      </c>
      <c r="D11" s="19" t="s">
        <v>715</v>
      </c>
      <c r="E11" s="26"/>
      <c r="F11" s="23"/>
    </row>
    <row r="12" spans="1:6" x14ac:dyDescent="0.25">
      <c r="A12" s="11" t="s">
        <v>703</v>
      </c>
      <c r="B12" s="12" t="s">
        <v>690</v>
      </c>
      <c r="C12" s="15" t="s">
        <v>700</v>
      </c>
      <c r="D12" s="19" t="s">
        <v>715</v>
      </c>
      <c r="E12" s="26"/>
      <c r="F12" s="23"/>
    </row>
    <row r="13" spans="1:6" x14ac:dyDescent="0.25">
      <c r="A13" s="11" t="s">
        <v>699</v>
      </c>
      <c r="B13" s="12" t="s">
        <v>690</v>
      </c>
      <c r="C13" s="15" t="s">
        <v>700</v>
      </c>
      <c r="D13" s="19"/>
      <c r="E13" s="26"/>
      <c r="F13" s="23"/>
    </row>
    <row r="14" spans="1:6" x14ac:dyDescent="0.25">
      <c r="A14" s="11" t="s">
        <v>704</v>
      </c>
      <c r="B14" s="12" t="s">
        <v>690</v>
      </c>
      <c r="C14" s="15" t="s">
        <v>700</v>
      </c>
      <c r="D14" s="19" t="s">
        <v>715</v>
      </c>
      <c r="E14" s="26"/>
      <c r="F14" s="23"/>
    </row>
    <row r="15" spans="1:6" x14ac:dyDescent="0.25">
      <c r="A15" s="11" t="s">
        <v>705</v>
      </c>
      <c r="B15" s="12" t="s">
        <v>690</v>
      </c>
      <c r="C15" s="15" t="s">
        <v>700</v>
      </c>
      <c r="D15" s="19"/>
      <c r="E15" s="26"/>
      <c r="F15" s="23"/>
    </row>
    <row r="16" spans="1:6" x14ac:dyDescent="0.25">
      <c r="A16" s="11" t="s">
        <v>706</v>
      </c>
      <c r="B16" s="12" t="s">
        <v>690</v>
      </c>
      <c r="C16" s="15" t="s">
        <v>700</v>
      </c>
      <c r="D16" s="19" t="s">
        <v>715</v>
      </c>
      <c r="E16" s="26"/>
      <c r="F16" s="23"/>
    </row>
    <row r="17" spans="1:6" x14ac:dyDescent="0.25">
      <c r="A17" s="11" t="s">
        <v>707</v>
      </c>
      <c r="B17" s="12" t="s">
        <v>690</v>
      </c>
      <c r="C17" s="15" t="s">
        <v>700</v>
      </c>
      <c r="D17" s="19"/>
      <c r="E17" s="26"/>
      <c r="F17" s="23"/>
    </row>
    <row r="18" spans="1:6" ht="15.75" thickBot="1" x14ac:dyDescent="0.3">
      <c r="A18" s="8" t="s">
        <v>708</v>
      </c>
      <c r="B18" s="13" t="s">
        <v>690</v>
      </c>
      <c r="C18" s="16" t="s">
        <v>700</v>
      </c>
      <c r="D18" s="20" t="s">
        <v>715</v>
      </c>
      <c r="E18" s="27"/>
      <c r="F18" s="24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1 Y Q p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1 Y Q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W E K V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N W E K V x y r 7 9 w p A A A A P Y A A A A S A A A A A A A A A A A A A A A A A A A A A A B D b 2 5 m a W c v U G F j a 2 F n Z S 5 4 b W x Q S w E C L Q A U A A I A C A D V h C l c D 8 r p q 6 Q A A A D p A A A A E w A A A A A A A A A A A A A A A A D w A A A A W 0 N v b n R l b n R f V H l w Z X N d L n h t b F B L A Q I t A B Q A A g A I A N W E K V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M S 0 w O V Q x O T o z O D o 0 M i 4 5 O T c 3 M T M 3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F c n J v c k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U 1 M j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2 T n c j + q q i S b x h W A k U r r Q l A A A A A A I A A A A A A B B m A A A A A Q A A I A A A A A w G M k V / r 3 x l b L + n S M B u y p M V h R + n E u / 9 d K + 8 4 N C 5 f P U w A A A A A A 6 A A A A A A g A A I A A A A B O / x A p 2 A A P f d 9 W o I a Y J 7 F M C x w n q J 8 g 9 4 p C g C L P x w / X P U A A A A M 0 a Z f E 2 B 9 h W / C S H l g V m S b Y X J A 1 n N U 2 B a 9 A c J 4 N P 0 a 9 a 8 5 H b B 6 r H b Z N V 1 g N H o U W / x 8 O e j y u B l m v j E P N z n g l T 0 j 4 7 O L d o k M E x h J W u 3 a W R 6 3 y m Q A A A A M V w J 7 7 I T M f + t 0 D n r 7 o 0 i T E S H t i / u c u l q e y B L k t y t l 6 O 9 i 8 y 6 g z 1 P Q D s H z 4 H l Y m L A t W v G e P 0 M f C Q E f K D K 6 H f K 9 8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4TC32SJSQXN5-1898841708-67948</_dlc_DocId>
    <_dlc_DocIdUrl xmlns="ff8e8028-1c62-4bb1-a85c-65f7b7bd8e65">
      <Url>https://snsscenabast.sharepoint.com/sites/DEPARTAMENTODECOMPRAS/_layouts/15/DocIdRedir.aspx?ID=4TC32SJSQXN5-1898841708-67948</Url>
      <Description>4TC32SJSQXN5-1898841708-67948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A53C7E-DF34-427C-8BD2-6D77855E6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F1525D4-9373-4DAC-B152-BDFC07A969CA}">
  <ds:schemaRefs>
    <ds:schemaRef ds:uri="http://purl.org/dc/terms/"/>
    <ds:schemaRef ds:uri="0cb5bcdf-62b1-425e-9e6a-83697cc7c130"/>
    <ds:schemaRef ds:uri="ff8e8028-1c62-4bb1-a85c-65f7b7bd8e65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Base</vt:lpstr>
      <vt:lpstr>Desistimiento </vt:lpstr>
      <vt:lpstr>Corrección</vt:lpstr>
      <vt:lpstr>Ctto Faltantes</vt:lpstr>
      <vt:lpstr>Respuestas gestores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2026-02-11T11:23:01Z</cp:lastPrinted>
  <dcterms:created xsi:type="dcterms:W3CDTF">2023-03-23T19:33:10Z</dcterms:created>
  <dcterms:modified xsi:type="dcterms:W3CDTF">2026-02-11T11:56:16Z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f0d677e7-c497-448d-861e-6a6f3dd5cf94</vt:lpwstr>
  </property>
  <property fmtid="{D5CDD505-2E9C-101B-9397-08002B2CF9AE}" pid="5" name="MediaServiceImageTags">
    <vt:lpwstr/>
  </property>
</Properties>
</file>